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665" yWindow="75" windowWidth="15255" windowHeight="11580" activeTab="12"/>
  </bookViews>
  <sheets>
    <sheet name="Январь" sheetId="1" r:id="rId1"/>
    <sheet name="Февраль" sheetId="4" r:id="rId2"/>
    <sheet name="Март" sheetId="5" r:id="rId3"/>
    <sheet name="Апрель" sheetId="6" r:id="rId4"/>
    <sheet name="Лист2" sheetId="2" state="hidden" r:id="rId5"/>
    <sheet name="Май" sheetId="8" r:id="rId6"/>
    <sheet name="Июнь" sheetId="9" r:id="rId7"/>
    <sheet name="Июль " sheetId="10" r:id="rId8"/>
    <sheet name="Август" sheetId="11" r:id="rId9"/>
    <sheet name="Сентябрь" sheetId="12" r:id="rId10"/>
    <sheet name="Октябрь" sheetId="13" r:id="rId11"/>
    <sheet name="Ноябрь" sheetId="14" r:id="rId12"/>
    <sheet name="Декабрь" sheetId="16" r:id="rId13"/>
    <sheet name="Лист1" sheetId="15" r:id="rId14"/>
    <sheet name="Лист3" sheetId="17" r:id="rId15"/>
  </sheets>
  <definedNames>
    <definedName name="_ftn1" localSheetId="8">Август!#REF!</definedName>
    <definedName name="_ftn1" localSheetId="3">Апрель!#REF!</definedName>
    <definedName name="_ftn1" localSheetId="12">Декабрь!#REF!</definedName>
    <definedName name="_ftn1" localSheetId="7">'Июль '!#REF!</definedName>
    <definedName name="_ftn1" localSheetId="6">Июнь!#REF!</definedName>
    <definedName name="_ftn1" localSheetId="5">Май!#REF!</definedName>
    <definedName name="_ftn1" localSheetId="2">Март!#REF!</definedName>
    <definedName name="_ftn1" localSheetId="11">Ноябрь!#REF!</definedName>
    <definedName name="_ftn1" localSheetId="10">Октябрь!#REF!</definedName>
    <definedName name="_ftn1" localSheetId="9">Сентябрь!#REF!</definedName>
    <definedName name="_ftn1" localSheetId="1">Февраль!$A$13</definedName>
    <definedName name="_ftn1" localSheetId="0">Январь!#REF!</definedName>
    <definedName name="_ftnref1" localSheetId="8">Август!$A$2</definedName>
    <definedName name="_ftnref1" localSheetId="3">Апрель!$A$2</definedName>
    <definedName name="_ftnref1" localSheetId="12">Декабрь!$A$2</definedName>
    <definedName name="_ftnref1" localSheetId="7">'Июль '!$A$2</definedName>
    <definedName name="_ftnref1" localSheetId="6">Июнь!$A$2</definedName>
    <definedName name="_ftnref1" localSheetId="5">Май!$A$2</definedName>
    <definedName name="_ftnref1" localSheetId="2">Март!$A$2</definedName>
    <definedName name="_ftnref1" localSheetId="11">Ноябрь!$A$2</definedName>
    <definedName name="_ftnref1" localSheetId="10">Октябрь!$A$2</definedName>
    <definedName name="_ftnref1" localSheetId="9">Сентябрь!$A$2</definedName>
    <definedName name="_ftnref1" localSheetId="1">Февраль!$A$2</definedName>
    <definedName name="_ftnref1" localSheetId="0">Январь!$A$2</definedName>
    <definedName name="_Toc472327096" localSheetId="8">Август!$A$2</definedName>
    <definedName name="_Toc472327096" localSheetId="3">Апрель!$A$2</definedName>
    <definedName name="_Toc472327096" localSheetId="12">Декабрь!$A$2</definedName>
    <definedName name="_Toc472327096" localSheetId="7">'Июль '!$A$2</definedName>
    <definedName name="_Toc472327096" localSheetId="6">Июнь!$A$2</definedName>
    <definedName name="_Toc472327096" localSheetId="5">Май!$A$2</definedName>
    <definedName name="_Toc472327096" localSheetId="2">Март!$A$2</definedName>
    <definedName name="_Toc472327096" localSheetId="11">Ноябрь!$A$2</definedName>
    <definedName name="_Toc472327096" localSheetId="10">Октябрь!$A$2</definedName>
    <definedName name="_Toc472327096" localSheetId="9">Сентябрь!$A$2</definedName>
    <definedName name="_Toc472327096" localSheetId="1">Февраль!$A$2</definedName>
    <definedName name="_Toc472327096" localSheetId="0">Январь!$A$2</definedName>
    <definedName name="M">Лист2!$B$2:$B$13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4" l="1"/>
  <c r="A10" i="14" s="1"/>
  <c r="A11" i="14" s="1"/>
  <c r="A9" i="12" l="1"/>
  <c r="A10" i="12" s="1"/>
  <c r="A9" i="11" l="1"/>
  <c r="A10" i="11" s="1"/>
  <c r="A11" i="11" s="1"/>
  <c r="A12" i="11" s="1"/>
  <c r="A13" i="11" s="1"/>
  <c r="A14" i="11" l="1"/>
  <c r="A15" i="11" s="1"/>
  <c r="A16" i="11" s="1"/>
  <c r="A17" i="11" s="1"/>
  <c r="A18" i="11" s="1"/>
  <c r="A19" i="11" s="1"/>
  <c r="A20" i="11" s="1"/>
  <c r="A9" i="1"/>
  <c r="A10" i="1" s="1"/>
  <c r="A10" i="9" l="1"/>
  <c r="A11" i="9" s="1"/>
  <c r="A12" i="9" s="1"/>
  <c r="A13" i="9" l="1"/>
  <c r="A14" i="9" s="1"/>
  <c r="A42" i="6" l="1"/>
  <c r="A43" i="6" s="1"/>
  <c r="A41" i="6"/>
  <c r="A40" i="6" l="1"/>
  <c r="A39" i="6"/>
  <c r="A38" i="6"/>
  <c r="A31" i="6" l="1"/>
  <c r="A32" i="6"/>
  <c r="A33" i="6" s="1"/>
  <c r="A34" i="6" s="1"/>
  <c r="A35" i="6" s="1"/>
  <c r="A36" i="6" s="1"/>
  <c r="A37" i="6" s="1"/>
  <c r="A30" i="6"/>
  <c r="A29" i="6"/>
  <c r="A28" i="6"/>
  <c r="A27" i="6" l="1"/>
  <c r="A26" i="6" l="1"/>
  <c r="A25" i="6"/>
  <c r="A24" i="6"/>
  <c r="A23" i="6"/>
  <c r="A22" i="6" l="1"/>
  <c r="A21" i="6" l="1"/>
  <c r="A20" i="6"/>
  <c r="A19" i="6"/>
  <c r="A17" i="6" l="1"/>
  <c r="A18" i="6"/>
  <c r="A16" i="6"/>
  <c r="A15" i="6" l="1"/>
  <c r="A14" i="6"/>
  <c r="A13" i="6"/>
  <c r="A12" i="6"/>
  <c r="A11" i="6"/>
  <c r="A23" i="5" l="1"/>
  <c r="A22" i="5" l="1"/>
  <c r="A21" i="5" l="1"/>
  <c r="A20" i="5" l="1"/>
  <c r="A19" i="5" l="1"/>
  <c r="A18" i="5"/>
  <c r="A17" i="5" l="1"/>
  <c r="A16" i="5" l="1"/>
  <c r="A12" i="5" l="1"/>
  <c r="A11" i="5"/>
  <c r="A9" i="16" l="1"/>
  <c r="A10" i="16" s="1"/>
  <c r="A11" i="16" s="1"/>
  <c r="A12" i="16" s="1"/>
  <c r="A13" i="16" s="1"/>
  <c r="A12" i="14"/>
  <c r="A13" i="14" s="1"/>
  <c r="A14" i="14" s="1"/>
  <c r="A10" i="6"/>
  <c r="A9" i="13" l="1"/>
  <c r="A10" i="13" s="1"/>
  <c r="A10" i="8" l="1"/>
  <c r="A9" i="6"/>
  <c r="A9" i="5"/>
  <c r="A10" i="5" s="1"/>
  <c r="A13" i="5" s="1"/>
  <c r="A14" i="5" s="1"/>
  <c r="A15" i="5" s="1"/>
  <c r="A9" i="4"/>
  <c r="A10" i="4" s="1"/>
  <c r="A11" i="4" s="1"/>
  <c r="A11" i="12"/>
  <c r="A12" i="12" s="1"/>
  <c r="A13" i="12" s="1"/>
  <c r="A14" i="12" s="1"/>
  <c r="A15" i="12" s="1"/>
  <c r="A11" i="8" l="1"/>
  <c r="A12" i="8" s="1"/>
  <c r="A13" i="8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14" i="8" l="1"/>
  <c r="A22" i="4"/>
  <c r="A23" i="4" s="1"/>
</calcChain>
</file>

<file path=xl/sharedStrings.xml><?xml version="1.0" encoding="utf-8"?>
<sst xmlns="http://schemas.openxmlformats.org/spreadsheetml/2006/main" count="533" uniqueCount="181">
  <si>
    <t>Вид объекта: КЛ, ВЛ, ПС, ТП, РП</t>
  </si>
  <si>
    <t>Высший класс напряжения отключенного оборудования сетевой организации, кВ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</si>
  <si>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</si>
  <si>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</si>
  <si>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</si>
  <si>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</si>
  <si>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</si>
  <si>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</si>
  <si>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</si>
  <si>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</si>
  <si>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</si>
  <si>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</si>
  <si>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</si>
  <si>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</si>
  <si>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ВЛ</t>
  </si>
  <si>
    <t>Номер п/п</t>
  </si>
  <si>
    <t>Диспетчерское наименование объекта электросетевого хозяйства сетевой организации</t>
  </si>
  <si>
    <t>Выполненные работы</t>
  </si>
  <si>
    <t>Дата ввода из ремонта</t>
  </si>
  <si>
    <t>Дата вывода в ремонт</t>
  </si>
  <si>
    <t>ТП</t>
  </si>
  <si>
    <t>ППР</t>
  </si>
  <si>
    <t>Присоединение спусков СИП к потребителю</t>
  </si>
  <si>
    <t>6(6.3)</t>
  </si>
  <si>
    <t>Присоединение спусков СИП</t>
  </si>
  <si>
    <t xml:space="preserve">Присоединение спусков СИП к потребителю
</t>
  </si>
  <si>
    <t>Присоединение спусков СИП к потребителю.</t>
  </si>
  <si>
    <t>ТП-0903</t>
  </si>
  <si>
    <t>ТП-2334</t>
  </si>
  <si>
    <t>ТП-3103</t>
  </si>
  <si>
    <t>ТП-3104</t>
  </si>
  <si>
    <t>ТП-3102</t>
  </si>
  <si>
    <t>ТП-0410</t>
  </si>
  <si>
    <t>ВЛ- 0,4 кВ ф.1 от КТП-1001</t>
  </si>
  <si>
    <t>ВЛ- 0,4 кВ ф.2 от ТП-3105</t>
  </si>
  <si>
    <t>ВЛ- 0,4 кВ ф.2 от ТП-2300</t>
  </si>
  <si>
    <t>Установка опоры в охранной зоне ВЛ -0,4кВ</t>
  </si>
  <si>
    <t>Информация о вводе в ремонт и выводе из ремонта электросетевых объектов за январь 2021 г.</t>
  </si>
  <si>
    <t>Информация о вводе в ремонт и выводе из ремонта электросетевых объектов за февраль 2021 г.</t>
  </si>
  <si>
    <t>Информация о вводе в ремонт и выводе из ремонта электросетевых объектов за март 2021 г.</t>
  </si>
  <si>
    <t>ЗТП</t>
  </si>
  <si>
    <t>1 сек.ш.0,4кВ ЗТП-37</t>
  </si>
  <si>
    <t>ВЛ-0,4кВ ф.2 от ТП-2304</t>
  </si>
  <si>
    <t>ВЛ-0,4кВ ф.1 от ТП-3105</t>
  </si>
  <si>
    <t>Переподключение потребителей с ВЛ-0,4кВ на ВЛИ-0,4кВ</t>
  </si>
  <si>
    <t>ВЛ-0,4кВ Ф.4 от ТП-2344</t>
  </si>
  <si>
    <t>ВЛИ-0,4кВ Ф.5 от КТП-2310</t>
  </si>
  <si>
    <t>ВЛИ-0,4кВ Ф.1 от КТП-2344</t>
  </si>
  <si>
    <t>ВЛИ-0,4кВ Ф.1 от КТП-2341</t>
  </si>
  <si>
    <t>Установка ПУ потребителей АСКУЭ</t>
  </si>
  <si>
    <t>ВЛИ-0,4кВ Ф.3 от КТП-66</t>
  </si>
  <si>
    <t>ВЛИ-0,4кВ Ф.2 от КТП-2323</t>
  </si>
  <si>
    <t>ВЛ-0,4кВ Ф.3 от КТП-3030</t>
  </si>
  <si>
    <t>ВЛИ-0,4кВ Ф.4 от КТП-2342</t>
  </si>
  <si>
    <t>ВЛ-0,4кВ Ф.4 от КТП-2342</t>
  </si>
  <si>
    <t>ВЛ-0,4кВ Ф.2 от КТП-2305</t>
  </si>
  <si>
    <t>1 сек.ш.0,4кВ ЗТП-13</t>
  </si>
  <si>
    <t>ВЛ- 0,4 кВ ф.1 от КТП-66</t>
  </si>
  <si>
    <t>Установка базовой станции АСКУЭ</t>
  </si>
  <si>
    <t>ВЛ-0,4кВ Ф.2 от КТП-3501</t>
  </si>
  <si>
    <t>ВЛ-0,4кВ Ф.3 от КТП-3501</t>
  </si>
  <si>
    <t>ВЛИ-0,4кВ Ф.4 от КТП-3501</t>
  </si>
  <si>
    <t>ВЛИ-0,4кВ Ф.3 от КТП-3501</t>
  </si>
  <si>
    <t>ВЛ-6кВ Ф.5107 ПС 110 кВ Тяга</t>
  </si>
  <si>
    <t>6(6,3)</t>
  </si>
  <si>
    <t>Проверка работоспособности РЗА</t>
  </si>
  <si>
    <t>ВЛИ-0,4кВ Ф.2 от КТП-3501</t>
  </si>
  <si>
    <t xml:space="preserve"> КТП-1001</t>
  </si>
  <si>
    <t>Монтаж АВ-0,4кВ и выводов СИП-0,4кВ в ТП-1001</t>
  </si>
  <si>
    <t>ВЛ-0,4кВ Ф.2 от КТП-1002</t>
  </si>
  <si>
    <t>ВЛ-0,4кВ Ф.3 от КТП-2325</t>
  </si>
  <si>
    <t>ВЛ-0,4кВ ф.4 от ТП-2341</t>
  </si>
  <si>
    <t>ВЛ-0,4кВ Ф.4 от КТП-3008</t>
  </si>
  <si>
    <t>ВЛ- 0,4 кВ ф.1 от КТП-6</t>
  </si>
  <si>
    <t xml:space="preserve">Переподключение   потребителей.
</t>
  </si>
  <si>
    <t xml:space="preserve"> КТП-6</t>
  </si>
  <si>
    <t>ЗТП-3108</t>
  </si>
  <si>
    <t>ЗТП-30</t>
  </si>
  <si>
    <t>ЗТП-19</t>
  </si>
  <si>
    <t>ЗТП-9</t>
  </si>
  <si>
    <t>ВЛИ- 0,4 кВ ф.1 от КТП-2342</t>
  </si>
  <si>
    <t>Информация о вводе в ремонт и выводе из ремонта электросетевых объектов за апрель 2021 г.</t>
  </si>
  <si>
    <t>ЗТП-40</t>
  </si>
  <si>
    <t>ВЛИ- 0,4 кВ ф.6 от КТП-2348</t>
  </si>
  <si>
    <t>ЗТП-14</t>
  </si>
  <si>
    <t>ЗТП-17</t>
  </si>
  <si>
    <t>ВЛИ- 0,4 кВ ф.1 от КТП-1002</t>
  </si>
  <si>
    <t>ВЛИ- 0,4 кВ ф.1 от КТП-2341</t>
  </si>
  <si>
    <t xml:space="preserve">Установка АСКУЭ потребителей </t>
  </si>
  <si>
    <t>ТП-0803</t>
  </si>
  <si>
    <t>ВЛ- 0,4 кВ ф.3 от КТП-2343</t>
  </si>
  <si>
    <t>ТП-0917</t>
  </si>
  <si>
    <t>ТП-Лесхоз</t>
  </si>
  <si>
    <t>ВЛ-6кВ Л-0917 ф.4609 ПС 110кВ Янаул</t>
  </si>
  <si>
    <t>Перенос проводов на вновь установленную опору</t>
  </si>
  <si>
    <t>ВЛ- 0,4 кВ ф.2 от КТП-3005</t>
  </si>
  <si>
    <t>ТП-3110</t>
  </si>
  <si>
    <t>ТП-43</t>
  </si>
  <si>
    <t>ТП-3007</t>
  </si>
  <si>
    <t>ВЛ- 0,4 кВ ф.4 от КТП-2318</t>
  </si>
  <si>
    <t>Выправка опоры ВЛ-0,4кВ</t>
  </si>
  <si>
    <t>ТП-3005</t>
  </si>
  <si>
    <t>ТП-3009</t>
  </si>
  <si>
    <t>ТП-3008</t>
  </si>
  <si>
    <t>ТП-0500</t>
  </si>
  <si>
    <t>ТП-0502</t>
  </si>
  <si>
    <t>ТП-25</t>
  </si>
  <si>
    <t>ЗТП-15</t>
  </si>
  <si>
    <t>Информация о вводе в ремонт и выводе из ремонта электросетевых объектов за май 2021 г.</t>
  </si>
  <si>
    <t>ВЛ- 0,4 кВ ф.3 от КТП-3850</t>
  </si>
  <si>
    <t>Установка прибора АСКУЭ</t>
  </si>
  <si>
    <t>ВЛИ- 0,4 кВ ф.2 от КТП-2303</t>
  </si>
  <si>
    <t>ВЛИ- 0,4 кВ ф.2 от КТП-2302</t>
  </si>
  <si>
    <t>Демонтаж опоры ВЛ-6 кВ</t>
  </si>
  <si>
    <t>ТП-77</t>
  </si>
  <si>
    <t>ТП-2308</t>
  </si>
  <si>
    <t>ВЛИ- 0,4 кВ ф.4 от КТП-2342</t>
  </si>
  <si>
    <t>ВЛИ- 0,4 кВ ф.2 от КТП-3101</t>
  </si>
  <si>
    <t>Демонтаж, монтаж опоры</t>
  </si>
  <si>
    <t>ВЛ-6кВ ф.18 отх.от КРУН-6кВ водозабор "Кисак-Каин"</t>
  </si>
  <si>
    <t>Выправка опоры</t>
  </si>
  <si>
    <t>Информация о вводе в ремонт и выводе из ремонта электросетевых объектов за июнь 2021 г.</t>
  </si>
  <si>
    <t>ВЛИ- 0,4 кВ ф.4 от КТП-2343</t>
  </si>
  <si>
    <t>Замена корпуса  и перенос  КТП-2300</t>
  </si>
  <si>
    <t>ВЛ-6кВ ф.4623  ПС 110кВ Янаул от РК-0123 до 5РС-23</t>
  </si>
  <si>
    <t>ВЛ-6кВ ф.4623  ПС 110кВ Янаул от 3РС-23 до 4РС-23</t>
  </si>
  <si>
    <t>Перенос опоры ВЛИ-0,4кВ</t>
  </si>
  <si>
    <t>Выправка опор</t>
  </si>
  <si>
    <t>ТП-2310</t>
  </si>
  <si>
    <t>Информация о вводе в ремонт и выводе из ремонта электросетевых объектов за июль 2021 г.</t>
  </si>
  <si>
    <t>ВЛИ-0.4кВ  ф.2 от КТП-2342</t>
  </si>
  <si>
    <t>Информация о вводе в ремонт и выводе из ремонта электросетевых объектов за август 2021 г.</t>
  </si>
  <si>
    <t>ВЛ-6кВ Л-2305 ф.4623 ПС 110кВ Янаул</t>
  </si>
  <si>
    <t>ВЛ-6кВ Л-2345 ф.4623 ПС 110кВ Янаул</t>
  </si>
  <si>
    <t>Произвезти замену вязок</t>
  </si>
  <si>
    <t>ВЛИ-0.4кВ  ф.1 от КТП-2342</t>
  </si>
  <si>
    <t>Присоединение шлейфов вновь построенной ВЛИ-0,4 кВ</t>
  </si>
  <si>
    <t>ВЛ-6кВ отх. ф.18 КРУН-6 кВ в/з Кисак Каин</t>
  </si>
  <si>
    <t>Присоединение шлейфов вновь построенной ВЛЗ-6 кВ ввод на новый КРУ-М 6 кВ</t>
  </si>
  <si>
    <t>КТП-0909</t>
  </si>
  <si>
    <t>КТП-0903</t>
  </si>
  <si>
    <t>КТП-3106</t>
  </si>
  <si>
    <t>КТП-3111</t>
  </si>
  <si>
    <t xml:space="preserve">1 сек.ш. 0,4кВ ; 2 сек.ш. 0,4кВ ЦРП-2 </t>
  </si>
  <si>
    <t>ВЛИ-0,4кВ Ф.1от ТП-85</t>
  </si>
  <si>
    <t>Перенос ВЛИ-0,4кВ</t>
  </si>
  <si>
    <t>ВЛИ-0.4кВ  ф.3 от КТП-2318</t>
  </si>
  <si>
    <t>ВЛИ-0.4кВ  ф.2 от КТП-2341</t>
  </si>
  <si>
    <t>ВЛ-0,4кВ ф.2 от ТП-0409</t>
  </si>
  <si>
    <t>ТП-0414</t>
  </si>
  <si>
    <t>ТП-0415</t>
  </si>
  <si>
    <t>ТП-0417</t>
  </si>
  <si>
    <t>ВЛ-6кВ ф.4604 ПС 110 кВ Янаул</t>
  </si>
  <si>
    <t>Произвести разрыв шлейфов на опорах 28 ,35</t>
  </si>
  <si>
    <t>Присоединение шлейфов на опорах 28 ,35</t>
  </si>
  <si>
    <t>ВЛ-0,4кВ ф.3 от ТП-2343</t>
  </si>
  <si>
    <t>Информация о вводе в ремонт и выводе из ремонта электросетевых объектов за сентябрь 2021 г.</t>
  </si>
  <si>
    <t>Информация о вводе в ремонт и выводе из ремонта электросетевых объектов за октябрь 2021 г.</t>
  </si>
  <si>
    <t>Информация о вводе в ремонт и выводе из ремонта электросетевых объектов за ноябрь 2021 г.</t>
  </si>
  <si>
    <t>ВЛ-6кВ ф.4607 ПС 110 кВ Янаул</t>
  </si>
  <si>
    <t>Подключение вновь построенной КЛ-6кВ ТП ЦК-1</t>
  </si>
  <si>
    <t>ВЛ-0,4кВ ф.3 от ТП 3001</t>
  </si>
  <si>
    <t>Заменна П.У. на АСКУЭ.</t>
  </si>
  <si>
    <t>ВЛ-0,4кВ ф.1 от ТП 2321</t>
  </si>
  <si>
    <t>ВЛ-0,4кВ ф.1 от ТП 2344</t>
  </si>
  <si>
    <t>монтаж провода СИП</t>
  </si>
  <si>
    <t>ВЛ-0,4кВ ф.1 от ТП 2332</t>
  </si>
  <si>
    <t>монтаж повторного заземления,подключение СИП РУ-0,4 ТП-2332</t>
  </si>
  <si>
    <t>ТП-2304</t>
  </si>
  <si>
    <t>ВЛ-0,4кВ ф.1 от ТП2304</t>
  </si>
  <si>
    <t>ТП-0910</t>
  </si>
  <si>
    <t>ВЛ-0,4кВ ф.2 от ТП 2302</t>
  </si>
  <si>
    <t>ВЛ-0,4кВ ф.2 от ТП 3030</t>
  </si>
  <si>
    <t>ВЛ-0,4кВ ф.3 от ТП 0405</t>
  </si>
  <si>
    <t>Переподключение потребителей</t>
  </si>
  <si>
    <t>ВЛ-0,4кВ ф.1 от ТП 2346</t>
  </si>
  <si>
    <t>ВЛ-0,4кВ от ТП 3002</t>
  </si>
  <si>
    <t>Переключение анцапфы</t>
  </si>
  <si>
    <t>ВЛ-6кВ ф.4630 ПС Янаул</t>
  </si>
  <si>
    <t>Установка опоры ,Монтаж СИП и  арматуры.</t>
  </si>
  <si>
    <t>Информация о вводе в ремонт и выводе из ремонта электросетевых объектов за 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</si>
</sst>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7" zoomScaleNormal="100" workbookViewId="0">
      <selection activeCell="K9" sqref="K9"/>
    </sheetView>
  </sheetViews>
  <sheetFormatPr defaultRowHeight="12.75" x14ac:dyDescent="0.2"/>
  <cols>
    <col min="1" max="1" width="3.85546875" style="2" bestFit="1" customWidth="1"/>
    <col min="2" max="2" width="7.28515625" style="2" customWidth="1"/>
    <col min="3" max="3" width="18.85546875" style="2" customWidth="1"/>
    <col min="4" max="4" width="8.140625" style="2" customWidth="1"/>
    <col min="5" max="6" width="17.5703125" style="2" customWidth="1"/>
    <col min="7" max="7" width="17.7109375" style="2" customWidth="1"/>
    <col min="8" max="16384" width="9.140625" style="2"/>
  </cols>
  <sheetData>
    <row r="1" spans="1:7" x14ac:dyDescent="0.2">
      <c r="A1" s="21"/>
      <c r="B1" s="21"/>
      <c r="C1" s="21"/>
      <c r="D1" s="21"/>
      <c r="E1" s="21"/>
      <c r="F1" s="21"/>
      <c r="G1" s="21"/>
    </row>
    <row r="2" spans="1:7" x14ac:dyDescent="0.2">
      <c r="A2" s="22" t="s">
        <v>37</v>
      </c>
      <c r="B2" s="22"/>
      <c r="C2" s="22"/>
      <c r="D2" s="22"/>
      <c r="E2" s="22"/>
      <c r="F2" s="22"/>
      <c r="G2" s="22"/>
    </row>
    <row r="3" spans="1:7" s="5" customFormat="1" ht="27.75" customHeight="1" thickBot="1" x14ac:dyDescent="0.25">
      <c r="A3" s="3"/>
      <c r="B3" s="3"/>
      <c r="C3" s="3"/>
      <c r="D3" s="3"/>
      <c r="E3" s="3"/>
      <c r="F3" s="3"/>
      <c r="G3" s="4"/>
    </row>
    <row r="4" spans="1:7" ht="171.75" customHeight="1" x14ac:dyDescent="0.2">
      <c r="A4" s="19" t="s">
        <v>15</v>
      </c>
      <c r="B4" s="19" t="s">
        <v>0</v>
      </c>
      <c r="C4" s="19" t="s">
        <v>16</v>
      </c>
      <c r="D4" s="19" t="s">
        <v>1</v>
      </c>
      <c r="E4" s="19" t="s">
        <v>19</v>
      </c>
      <c r="F4" s="19" t="s">
        <v>18</v>
      </c>
      <c r="G4" s="19" t="s">
        <v>17</v>
      </c>
    </row>
    <row r="5" spans="1:7" ht="63.75" customHeight="1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>
      <c r="A6" s="20"/>
      <c r="B6" s="23"/>
      <c r="C6" s="23"/>
      <c r="D6" s="20"/>
      <c r="E6" s="20"/>
      <c r="F6" s="20"/>
      <c r="G6" s="23"/>
    </row>
    <row r="7" spans="1:7" s="6" customFormat="1" ht="29.25" customHeight="1" thickBot="1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s="6" customFormat="1" ht="30" customHeight="1" x14ac:dyDescent="0.25">
      <c r="A8" s="18">
        <v>1</v>
      </c>
      <c r="B8" s="1" t="s">
        <v>14</v>
      </c>
      <c r="C8" s="18" t="s">
        <v>33</v>
      </c>
      <c r="D8" s="17">
        <v>0.38</v>
      </c>
      <c r="E8" s="13">
        <v>44221</v>
      </c>
      <c r="F8" s="13">
        <v>44221</v>
      </c>
      <c r="G8" s="18" t="s">
        <v>25</v>
      </c>
    </row>
    <row r="9" spans="1:7" s="6" customFormat="1" ht="30" customHeight="1" x14ac:dyDescent="0.25">
      <c r="A9" s="10">
        <f>SUM(A8+1)</f>
        <v>2</v>
      </c>
      <c r="B9" s="1" t="s">
        <v>14</v>
      </c>
      <c r="C9" s="1" t="s">
        <v>34</v>
      </c>
      <c r="D9" s="1">
        <v>0.38</v>
      </c>
      <c r="E9" s="13">
        <v>44222</v>
      </c>
      <c r="F9" s="13">
        <v>44222</v>
      </c>
      <c r="G9" s="1" t="s">
        <v>36</v>
      </c>
    </row>
    <row r="10" spans="1:7" s="6" customFormat="1" ht="30" customHeight="1" x14ac:dyDescent="0.25">
      <c r="A10" s="10">
        <f t="shared" ref="A10" si="0">SUM(A9+1)</f>
        <v>3</v>
      </c>
      <c r="B10" s="1" t="s">
        <v>14</v>
      </c>
      <c r="C10" s="1" t="s">
        <v>35</v>
      </c>
      <c r="D10" s="1">
        <v>0.38</v>
      </c>
      <c r="E10" s="13">
        <v>44222</v>
      </c>
      <c r="F10" s="13">
        <v>44222</v>
      </c>
      <c r="G10" s="1" t="s">
        <v>25</v>
      </c>
    </row>
  </sheetData>
  <sheetProtection formatRows="0" insertRows="0"/>
  <mergeCells count="9">
    <mergeCell ref="E4:E6"/>
    <mergeCell ref="A1:G1"/>
    <mergeCell ref="F4:F6"/>
    <mergeCell ref="A2:G2"/>
    <mergeCell ref="A4:A6"/>
    <mergeCell ref="B4:B6"/>
    <mergeCell ref="C4:C6"/>
    <mergeCell ref="D4:D6"/>
    <mergeCell ref="G4:G6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11" zoomScaleNormal="100" workbookViewId="0">
      <selection activeCell="A16" sqref="A16:XFD30"/>
    </sheetView>
  </sheetViews>
  <sheetFormatPr defaultRowHeight="12.75" x14ac:dyDescent="0.2"/>
  <cols>
    <col min="1" max="1" width="3.28515625" style="2" bestFit="1" customWidth="1"/>
    <col min="2" max="2" width="4.28515625" style="2" customWidth="1"/>
    <col min="3" max="3" width="21.42578125" style="2" customWidth="1"/>
    <col min="4" max="4" width="8.140625" style="2" bestFit="1" customWidth="1"/>
    <col min="5" max="5" width="16.7109375" style="2" customWidth="1"/>
    <col min="6" max="6" width="16.28515625" style="2" bestFit="1" customWidth="1"/>
    <col min="7" max="7" width="22" style="2" customWidth="1"/>
    <col min="8" max="16384" width="9.140625" style="2"/>
  </cols>
  <sheetData>
    <row r="1" spans="1:7" x14ac:dyDescent="0.2">
      <c r="A1" s="21"/>
      <c r="B1" s="21"/>
      <c r="C1" s="21"/>
      <c r="D1" s="21"/>
      <c r="E1" s="21"/>
      <c r="F1" s="21"/>
      <c r="G1" s="21"/>
    </row>
    <row r="2" spans="1:7" x14ac:dyDescent="0.2">
      <c r="A2" s="22" t="s">
        <v>156</v>
      </c>
      <c r="B2" s="22"/>
      <c r="C2" s="22"/>
      <c r="D2" s="22"/>
      <c r="E2" s="22"/>
      <c r="F2" s="22"/>
      <c r="G2" s="22"/>
    </row>
    <row r="3" spans="1:7" s="5" customFormat="1" ht="27.75" customHeight="1" thickBot="1" x14ac:dyDescent="0.25">
      <c r="A3" s="3"/>
      <c r="B3" s="3"/>
      <c r="C3" s="3"/>
      <c r="D3" s="3"/>
      <c r="E3" s="3"/>
      <c r="F3" s="3"/>
      <c r="G3" s="4"/>
    </row>
    <row r="4" spans="1:7" ht="171.75" customHeight="1" x14ac:dyDescent="0.2">
      <c r="A4" s="19" t="s">
        <v>15</v>
      </c>
      <c r="B4" s="19" t="s">
        <v>0</v>
      </c>
      <c r="C4" s="19" t="s">
        <v>16</v>
      </c>
      <c r="D4" s="19" t="s">
        <v>1</v>
      </c>
      <c r="E4" s="19" t="s">
        <v>19</v>
      </c>
      <c r="F4" s="19" t="s">
        <v>18</v>
      </c>
      <c r="G4" s="19" t="s">
        <v>17</v>
      </c>
    </row>
    <row r="5" spans="1:7" ht="63.75" customHeight="1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>
      <c r="A6" s="20"/>
      <c r="B6" s="23"/>
      <c r="C6" s="23"/>
      <c r="D6" s="20"/>
      <c r="E6" s="20"/>
      <c r="F6" s="20"/>
      <c r="G6" s="23"/>
    </row>
    <row r="7" spans="1:7" s="6" customFormat="1" ht="13.5" thickBot="1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s="7" customFormat="1" ht="30" customHeight="1" x14ac:dyDescent="0.2">
      <c r="A8" s="11">
        <v>1</v>
      </c>
      <c r="B8" s="12" t="s">
        <v>14</v>
      </c>
      <c r="C8" s="1" t="s">
        <v>155</v>
      </c>
      <c r="D8" s="12">
        <v>0.38</v>
      </c>
      <c r="E8" s="14">
        <v>44447</v>
      </c>
      <c r="F8" s="14">
        <v>44447</v>
      </c>
      <c r="G8" s="13" t="s">
        <v>24</v>
      </c>
    </row>
    <row r="9" spans="1:7" ht="30" customHeight="1" x14ac:dyDescent="0.2">
      <c r="A9" s="10">
        <f t="shared" ref="A9:A15" si="0">SUM(A8+1)</f>
        <v>2</v>
      </c>
      <c r="B9" s="1" t="s">
        <v>14</v>
      </c>
      <c r="C9" s="1" t="s">
        <v>146</v>
      </c>
      <c r="D9" s="1">
        <v>0.38</v>
      </c>
      <c r="E9" s="13">
        <v>44452</v>
      </c>
      <c r="F9" s="13">
        <v>44452</v>
      </c>
      <c r="G9" s="13" t="s">
        <v>110</v>
      </c>
    </row>
    <row r="10" spans="1:7" ht="30" customHeight="1" x14ac:dyDescent="0.2">
      <c r="A10" s="10">
        <f t="shared" si="0"/>
        <v>3</v>
      </c>
      <c r="B10" s="1" t="s">
        <v>14</v>
      </c>
      <c r="C10" s="1" t="s">
        <v>147</v>
      </c>
      <c r="D10" s="1">
        <v>0.38</v>
      </c>
      <c r="E10" s="13">
        <v>44460</v>
      </c>
      <c r="F10" s="13">
        <v>44460</v>
      </c>
      <c r="G10" s="13" t="s">
        <v>110</v>
      </c>
    </row>
    <row r="11" spans="1:7" ht="30" customHeight="1" x14ac:dyDescent="0.2">
      <c r="A11" s="10">
        <f t="shared" si="0"/>
        <v>4</v>
      </c>
      <c r="B11" s="12" t="s">
        <v>14</v>
      </c>
      <c r="C11" s="12" t="s">
        <v>148</v>
      </c>
      <c r="D11" s="11">
        <v>0.38</v>
      </c>
      <c r="E11" s="14">
        <v>44463</v>
      </c>
      <c r="F11" s="14">
        <v>44463</v>
      </c>
      <c r="G11" s="12" t="s">
        <v>110</v>
      </c>
    </row>
    <row r="12" spans="1:7" ht="30" customHeight="1" x14ac:dyDescent="0.2">
      <c r="A12" s="10">
        <f t="shared" si="0"/>
        <v>5</v>
      </c>
      <c r="B12" s="12" t="s">
        <v>20</v>
      </c>
      <c r="C12" s="12" t="s">
        <v>149</v>
      </c>
      <c r="D12" s="1" t="s">
        <v>23</v>
      </c>
      <c r="E12" s="14">
        <v>44466</v>
      </c>
      <c r="F12" s="14">
        <v>44466</v>
      </c>
      <c r="G12" s="12" t="s">
        <v>21</v>
      </c>
    </row>
    <row r="13" spans="1:7" ht="30" customHeight="1" x14ac:dyDescent="0.2">
      <c r="A13" s="10">
        <f t="shared" si="0"/>
        <v>6</v>
      </c>
      <c r="B13" s="12" t="s">
        <v>20</v>
      </c>
      <c r="C13" s="12" t="s">
        <v>150</v>
      </c>
      <c r="D13" s="1" t="s">
        <v>23</v>
      </c>
      <c r="E13" s="14">
        <v>44466</v>
      </c>
      <c r="F13" s="14">
        <v>44466</v>
      </c>
      <c r="G13" s="12" t="s">
        <v>21</v>
      </c>
    </row>
    <row r="14" spans="1:7" ht="30" customHeight="1" x14ac:dyDescent="0.2">
      <c r="A14" s="10">
        <f t="shared" si="0"/>
        <v>7</v>
      </c>
      <c r="B14" s="12" t="s">
        <v>20</v>
      </c>
      <c r="C14" s="12" t="s">
        <v>151</v>
      </c>
      <c r="D14" s="1" t="s">
        <v>23</v>
      </c>
      <c r="E14" s="14">
        <v>44466</v>
      </c>
      <c r="F14" s="14">
        <v>44466</v>
      </c>
      <c r="G14" s="12" t="s">
        <v>21</v>
      </c>
    </row>
    <row r="15" spans="1:7" ht="45" x14ac:dyDescent="0.2">
      <c r="A15" s="10">
        <f t="shared" si="0"/>
        <v>8</v>
      </c>
      <c r="B15" s="12" t="s">
        <v>14</v>
      </c>
      <c r="C15" s="12" t="s">
        <v>152</v>
      </c>
      <c r="D15" s="11" t="s">
        <v>23</v>
      </c>
      <c r="E15" s="14">
        <v>44468</v>
      </c>
      <c r="F15" s="14">
        <v>44468</v>
      </c>
      <c r="G15" s="1" t="s">
        <v>153</v>
      </c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6" zoomScaleNormal="100" workbookViewId="0">
      <selection activeCell="A11" sqref="A11:XFD21"/>
    </sheetView>
  </sheetViews>
  <sheetFormatPr defaultRowHeight="12.75" x14ac:dyDescent="0.2"/>
  <cols>
    <col min="1" max="1" width="3.28515625" style="2" bestFit="1" customWidth="1"/>
    <col min="2" max="2" width="4.28515625" style="2" customWidth="1"/>
    <col min="3" max="3" width="18.85546875" style="2" customWidth="1"/>
    <col min="4" max="4" width="8.140625" style="2" bestFit="1" customWidth="1"/>
    <col min="5" max="5" width="16.7109375" style="2" customWidth="1"/>
    <col min="6" max="6" width="16.28515625" style="2" bestFit="1" customWidth="1"/>
    <col min="7" max="7" width="17.7109375" style="2" bestFit="1" customWidth="1"/>
    <col min="8" max="16384" width="9.140625" style="2"/>
  </cols>
  <sheetData>
    <row r="1" spans="1:7" x14ac:dyDescent="0.2">
      <c r="A1" s="21"/>
      <c r="B1" s="21"/>
      <c r="C1" s="21"/>
      <c r="D1" s="21"/>
      <c r="E1" s="21"/>
      <c r="F1" s="21"/>
      <c r="G1" s="21"/>
    </row>
    <row r="2" spans="1:7" x14ac:dyDescent="0.2">
      <c r="A2" s="22" t="s">
        <v>157</v>
      </c>
      <c r="B2" s="22"/>
      <c r="C2" s="22"/>
      <c r="D2" s="22"/>
      <c r="E2" s="22"/>
      <c r="F2" s="22"/>
      <c r="G2" s="22"/>
    </row>
    <row r="3" spans="1:7" s="5" customFormat="1" ht="27.75" customHeight="1" thickBot="1" x14ac:dyDescent="0.25">
      <c r="A3" s="3"/>
      <c r="B3" s="3"/>
      <c r="C3" s="3"/>
      <c r="D3" s="3"/>
      <c r="E3" s="3"/>
      <c r="F3" s="3"/>
      <c r="G3" s="4"/>
    </row>
    <row r="4" spans="1:7" ht="171.75" customHeight="1" x14ac:dyDescent="0.2">
      <c r="A4" s="19" t="s">
        <v>15</v>
      </c>
      <c r="B4" s="19" t="s">
        <v>0</v>
      </c>
      <c r="C4" s="19" t="s">
        <v>16</v>
      </c>
      <c r="D4" s="19" t="s">
        <v>1</v>
      </c>
      <c r="E4" s="19" t="s">
        <v>19</v>
      </c>
      <c r="F4" s="19" t="s">
        <v>18</v>
      </c>
      <c r="G4" s="19" t="s">
        <v>17</v>
      </c>
    </row>
    <row r="5" spans="1:7" ht="63.75" customHeight="1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>
      <c r="A6" s="20"/>
      <c r="B6" s="23"/>
      <c r="C6" s="23"/>
      <c r="D6" s="20"/>
      <c r="E6" s="20"/>
      <c r="F6" s="20"/>
      <c r="G6" s="23"/>
    </row>
    <row r="7" spans="1:7" s="6" customFormat="1" ht="13.5" thickBot="1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57" customHeight="1" x14ac:dyDescent="0.2">
      <c r="A8" s="10">
        <v>1</v>
      </c>
      <c r="B8" s="12" t="s">
        <v>14</v>
      </c>
      <c r="C8" s="12" t="s">
        <v>152</v>
      </c>
      <c r="D8" s="11" t="s">
        <v>23</v>
      </c>
      <c r="E8" s="14">
        <v>44474</v>
      </c>
      <c r="F8" s="14">
        <v>44474</v>
      </c>
      <c r="G8" s="1" t="s">
        <v>154</v>
      </c>
    </row>
    <row r="9" spans="1:7" ht="55.5" customHeight="1" x14ac:dyDescent="0.2">
      <c r="A9" s="10">
        <f t="shared" ref="A9:A10" si="0">SUM(A8+1)</f>
        <v>2</v>
      </c>
      <c r="B9" s="12" t="s">
        <v>14</v>
      </c>
      <c r="C9" s="12" t="s">
        <v>159</v>
      </c>
      <c r="D9" s="11" t="s">
        <v>23</v>
      </c>
      <c r="E9" s="14">
        <v>44481</v>
      </c>
      <c r="F9" s="14">
        <v>44481</v>
      </c>
      <c r="G9" s="12" t="s">
        <v>160</v>
      </c>
    </row>
    <row r="10" spans="1:7" ht="30" customHeight="1" x14ac:dyDescent="0.2">
      <c r="A10" s="10">
        <f t="shared" si="0"/>
        <v>3</v>
      </c>
      <c r="B10" s="12" t="s">
        <v>14</v>
      </c>
      <c r="C10" s="1" t="s">
        <v>161</v>
      </c>
      <c r="D10" s="12">
        <v>0.4</v>
      </c>
      <c r="E10" s="14">
        <v>44494</v>
      </c>
      <c r="F10" s="14">
        <v>44494</v>
      </c>
      <c r="G10" s="12" t="s">
        <v>162</v>
      </c>
    </row>
    <row r="11" spans="1:7" ht="30" customHeight="1" x14ac:dyDescent="0.2"/>
  </sheetData>
  <sheetProtection formatRows="0" insertRows="0"/>
  <mergeCells count="9"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2" zoomScale="115" zoomScaleNormal="115" workbookViewId="0">
      <selection activeCell="A15" sqref="A15:XFD27"/>
    </sheetView>
  </sheetViews>
  <sheetFormatPr defaultRowHeight="12.75" x14ac:dyDescent="0.2"/>
  <cols>
    <col min="1" max="1" width="3.28515625" style="2" bestFit="1" customWidth="1"/>
    <col min="2" max="2" width="5.28515625" style="2" customWidth="1"/>
    <col min="3" max="3" width="18.85546875" style="2" customWidth="1"/>
    <col min="4" max="4" width="8.140625" style="2" bestFit="1" customWidth="1"/>
    <col min="5" max="5" width="16.7109375" style="2" customWidth="1"/>
    <col min="6" max="6" width="16.28515625" style="2" bestFit="1" customWidth="1"/>
    <col min="7" max="7" width="17.7109375" style="2" bestFit="1" customWidth="1"/>
    <col min="8" max="16384" width="9.140625" style="2"/>
  </cols>
  <sheetData>
    <row r="1" spans="1:7" x14ac:dyDescent="0.2">
      <c r="A1" s="21"/>
      <c r="B1" s="21"/>
      <c r="C1" s="21"/>
      <c r="D1" s="21"/>
      <c r="E1" s="21"/>
      <c r="F1" s="21"/>
      <c r="G1" s="21"/>
    </row>
    <row r="2" spans="1:7" x14ac:dyDescent="0.2">
      <c r="A2" s="22" t="s">
        <v>158</v>
      </c>
      <c r="B2" s="22"/>
      <c r="C2" s="22"/>
      <c r="D2" s="22"/>
      <c r="E2" s="22"/>
      <c r="F2" s="22"/>
      <c r="G2" s="22"/>
    </row>
    <row r="3" spans="1:7" s="5" customFormat="1" ht="27.75" customHeight="1" thickBot="1" x14ac:dyDescent="0.25">
      <c r="A3" s="3"/>
      <c r="B3" s="3"/>
      <c r="C3" s="3"/>
      <c r="D3" s="3"/>
      <c r="E3" s="3"/>
      <c r="F3" s="3"/>
      <c r="G3" s="4"/>
    </row>
    <row r="4" spans="1:7" ht="171.75" customHeight="1" x14ac:dyDescent="0.2">
      <c r="A4" s="19" t="s">
        <v>15</v>
      </c>
      <c r="B4" s="19" t="s">
        <v>0</v>
      </c>
      <c r="C4" s="19" t="s">
        <v>16</v>
      </c>
      <c r="D4" s="19" t="s">
        <v>1</v>
      </c>
      <c r="E4" s="19" t="s">
        <v>19</v>
      </c>
      <c r="F4" s="19" t="s">
        <v>18</v>
      </c>
      <c r="G4" s="19" t="s">
        <v>17</v>
      </c>
    </row>
    <row r="5" spans="1:7" ht="63.75" customHeight="1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>
      <c r="A6" s="20"/>
      <c r="B6" s="23"/>
      <c r="C6" s="23"/>
      <c r="D6" s="20"/>
      <c r="E6" s="20"/>
      <c r="F6" s="20"/>
      <c r="G6" s="23"/>
    </row>
    <row r="7" spans="1:7" s="6" customFormat="1" ht="13.5" thickBot="1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0" customHeight="1" x14ac:dyDescent="0.2">
      <c r="A8" s="10">
        <v>1</v>
      </c>
      <c r="B8" s="12" t="s">
        <v>14</v>
      </c>
      <c r="C8" s="1" t="s">
        <v>163</v>
      </c>
      <c r="D8" s="12">
        <v>0.4</v>
      </c>
      <c r="E8" s="14">
        <v>44515</v>
      </c>
      <c r="F8" s="14">
        <v>44515</v>
      </c>
      <c r="G8" s="12" t="s">
        <v>110</v>
      </c>
    </row>
    <row r="9" spans="1:7" ht="30" customHeight="1" x14ac:dyDescent="0.2">
      <c r="A9" s="10">
        <f t="shared" ref="A9:A14" si="0">SUM(A8+1)</f>
        <v>2</v>
      </c>
      <c r="B9" s="12" t="s">
        <v>14</v>
      </c>
      <c r="C9" s="1" t="s">
        <v>164</v>
      </c>
      <c r="D9" s="12">
        <v>0.4</v>
      </c>
      <c r="E9" s="14">
        <v>44516</v>
      </c>
      <c r="F9" s="14">
        <v>44516</v>
      </c>
      <c r="G9" s="12" t="s">
        <v>110</v>
      </c>
    </row>
    <row r="10" spans="1:7" ht="30" customHeight="1" x14ac:dyDescent="0.2">
      <c r="A10" s="10">
        <f t="shared" si="0"/>
        <v>3</v>
      </c>
      <c r="B10" s="12" t="s">
        <v>14</v>
      </c>
      <c r="C10" s="1" t="s">
        <v>166</v>
      </c>
      <c r="D10" s="12">
        <v>0.4</v>
      </c>
      <c r="E10" s="14">
        <v>44523</v>
      </c>
      <c r="F10" s="14">
        <v>44523</v>
      </c>
      <c r="G10" s="12" t="s">
        <v>165</v>
      </c>
    </row>
    <row r="11" spans="1:7" ht="70.5" customHeight="1" x14ac:dyDescent="0.2">
      <c r="A11" s="10">
        <f t="shared" si="0"/>
        <v>4</v>
      </c>
      <c r="B11" s="12" t="s">
        <v>14</v>
      </c>
      <c r="C11" s="1" t="s">
        <v>166</v>
      </c>
      <c r="D11" s="12">
        <v>0.4</v>
      </c>
      <c r="E11" s="14">
        <v>44524</v>
      </c>
      <c r="F11" s="14">
        <v>44524</v>
      </c>
      <c r="G11" s="12" t="s">
        <v>167</v>
      </c>
    </row>
    <row r="12" spans="1:7" ht="30" customHeight="1" x14ac:dyDescent="0.2">
      <c r="A12" s="10">
        <f t="shared" si="0"/>
        <v>5</v>
      </c>
      <c r="B12" s="12" t="s">
        <v>20</v>
      </c>
      <c r="C12" s="11" t="s">
        <v>168</v>
      </c>
      <c r="D12" s="1" t="s">
        <v>64</v>
      </c>
      <c r="E12" s="14">
        <v>44525</v>
      </c>
      <c r="F12" s="14">
        <v>44525</v>
      </c>
      <c r="G12" s="15" t="s">
        <v>21</v>
      </c>
    </row>
    <row r="13" spans="1:7" ht="30" customHeight="1" x14ac:dyDescent="0.2">
      <c r="A13" s="10">
        <f t="shared" si="0"/>
        <v>6</v>
      </c>
      <c r="B13" s="12" t="s">
        <v>14</v>
      </c>
      <c r="C13" s="12" t="s">
        <v>169</v>
      </c>
      <c r="D13" s="1">
        <v>0.4</v>
      </c>
      <c r="E13" s="14">
        <v>44525</v>
      </c>
      <c r="F13" s="14">
        <v>44525</v>
      </c>
      <c r="G13" s="15" t="s">
        <v>110</v>
      </c>
    </row>
    <row r="14" spans="1:7" ht="30" customHeight="1" x14ac:dyDescent="0.2">
      <c r="A14" s="10">
        <f t="shared" si="0"/>
        <v>7</v>
      </c>
      <c r="B14" s="12" t="s">
        <v>20</v>
      </c>
      <c r="C14" s="11" t="s">
        <v>170</v>
      </c>
      <c r="D14" s="1" t="s">
        <v>64</v>
      </c>
      <c r="E14" s="14">
        <v>44526</v>
      </c>
      <c r="F14" s="14">
        <v>44526</v>
      </c>
      <c r="G14" s="15" t="s">
        <v>21</v>
      </c>
    </row>
  </sheetData>
  <sheetProtection formatRows="0" insertRows="0"/>
  <mergeCells count="9"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A3" sqref="A3"/>
    </sheetView>
  </sheetViews>
  <sheetFormatPr defaultRowHeight="12.75" x14ac:dyDescent="0.2"/>
  <cols>
    <col min="1" max="1" width="3.28515625" style="2" bestFit="1" customWidth="1"/>
    <col min="2" max="2" width="6.5703125" style="2" customWidth="1"/>
    <col min="3" max="3" width="18.85546875" style="2" customWidth="1"/>
    <col min="4" max="4" width="8.140625" style="2" bestFit="1" customWidth="1"/>
    <col min="5" max="5" width="16.7109375" style="2" customWidth="1"/>
    <col min="6" max="6" width="16.28515625" style="2" bestFit="1" customWidth="1"/>
    <col min="7" max="7" width="17.7109375" style="2" bestFit="1" customWidth="1"/>
    <col min="8" max="16384" width="9.140625" style="2"/>
  </cols>
  <sheetData>
    <row r="1" spans="1:7" x14ac:dyDescent="0.2">
      <c r="A1" s="21"/>
      <c r="B1" s="21"/>
      <c r="C1" s="21"/>
      <c r="D1" s="21"/>
      <c r="E1" s="21"/>
      <c r="F1" s="21"/>
      <c r="G1" s="21"/>
    </row>
    <row r="2" spans="1:7" x14ac:dyDescent="0.2">
      <c r="A2" s="22" t="s">
        <v>180</v>
      </c>
      <c r="B2" s="22"/>
      <c r="C2" s="22"/>
      <c r="D2" s="22"/>
      <c r="E2" s="22"/>
      <c r="F2" s="22"/>
      <c r="G2" s="22"/>
    </row>
    <row r="3" spans="1:7" s="5" customFormat="1" ht="27.75" customHeight="1" thickBot="1" x14ac:dyDescent="0.25">
      <c r="A3" s="3"/>
      <c r="B3" s="3"/>
      <c r="C3" s="3"/>
      <c r="D3" s="3"/>
      <c r="E3" s="3"/>
      <c r="F3" s="3"/>
      <c r="G3" s="4"/>
    </row>
    <row r="4" spans="1:7" ht="171.75" customHeight="1" x14ac:dyDescent="0.2">
      <c r="A4" s="19" t="s">
        <v>15</v>
      </c>
      <c r="B4" s="19" t="s">
        <v>0</v>
      </c>
      <c r="C4" s="19" t="s">
        <v>16</v>
      </c>
      <c r="D4" s="19" t="s">
        <v>1</v>
      </c>
      <c r="E4" s="19" t="s">
        <v>19</v>
      </c>
      <c r="F4" s="19" t="s">
        <v>18</v>
      </c>
      <c r="G4" s="19" t="s">
        <v>17</v>
      </c>
    </row>
    <row r="5" spans="1:7" ht="63.75" customHeight="1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>
      <c r="A6" s="20"/>
      <c r="B6" s="23"/>
      <c r="C6" s="23"/>
      <c r="D6" s="20"/>
      <c r="E6" s="20"/>
      <c r="F6" s="20"/>
      <c r="G6" s="23"/>
    </row>
    <row r="7" spans="1:7" s="6" customFormat="1" ht="13.5" thickBot="1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0" customHeight="1" x14ac:dyDescent="0.2">
      <c r="A8" s="10">
        <v>1</v>
      </c>
      <c r="B8" s="12" t="s">
        <v>14</v>
      </c>
      <c r="C8" s="12" t="s">
        <v>171</v>
      </c>
      <c r="D8" s="1">
        <v>0.4</v>
      </c>
      <c r="E8" s="14">
        <v>44532</v>
      </c>
      <c r="F8" s="14">
        <v>44532</v>
      </c>
      <c r="G8" s="15" t="s">
        <v>110</v>
      </c>
    </row>
    <row r="9" spans="1:7" s="7" customFormat="1" ht="30" customHeight="1" x14ac:dyDescent="0.2">
      <c r="A9" s="10">
        <f t="shared" ref="A9:A13" si="0">SUM(A8+1)</f>
        <v>2</v>
      </c>
      <c r="B9" s="12" t="s">
        <v>14</v>
      </c>
      <c r="C9" s="12" t="s">
        <v>172</v>
      </c>
      <c r="D9" s="1">
        <v>0.4</v>
      </c>
      <c r="E9" s="14">
        <v>44539</v>
      </c>
      <c r="F9" s="14">
        <v>44539</v>
      </c>
      <c r="G9" s="15" t="s">
        <v>110</v>
      </c>
    </row>
    <row r="10" spans="1:7" s="7" customFormat="1" ht="30" customHeight="1" x14ac:dyDescent="0.2">
      <c r="A10" s="10">
        <f t="shared" si="0"/>
        <v>3</v>
      </c>
      <c r="B10" s="12" t="s">
        <v>14</v>
      </c>
      <c r="C10" s="12" t="s">
        <v>173</v>
      </c>
      <c r="D10" s="1">
        <v>0.4</v>
      </c>
      <c r="E10" s="14">
        <v>44547</v>
      </c>
      <c r="F10" s="14">
        <v>44547</v>
      </c>
      <c r="G10" s="15" t="s">
        <v>174</v>
      </c>
    </row>
    <row r="11" spans="1:7" ht="30" customHeight="1" x14ac:dyDescent="0.2">
      <c r="A11" s="10">
        <f t="shared" si="0"/>
        <v>4</v>
      </c>
      <c r="B11" s="12" t="s">
        <v>14</v>
      </c>
      <c r="C11" s="12" t="s">
        <v>175</v>
      </c>
      <c r="D11" s="1">
        <v>0.4</v>
      </c>
      <c r="E11" s="14">
        <v>44547</v>
      </c>
      <c r="F11" s="14">
        <v>44547</v>
      </c>
      <c r="G11" s="15" t="s">
        <v>110</v>
      </c>
    </row>
    <row r="12" spans="1:7" ht="30" customHeight="1" x14ac:dyDescent="0.2">
      <c r="A12" s="10">
        <f t="shared" si="0"/>
        <v>5</v>
      </c>
      <c r="B12" s="12" t="s">
        <v>20</v>
      </c>
      <c r="C12" s="12" t="s">
        <v>176</v>
      </c>
      <c r="D12" s="1">
        <v>0.4</v>
      </c>
      <c r="E12" s="14">
        <v>44550</v>
      </c>
      <c r="F12" s="14">
        <v>44550</v>
      </c>
      <c r="G12" s="15" t="s">
        <v>177</v>
      </c>
    </row>
    <row r="13" spans="1:7" ht="30" customHeight="1" x14ac:dyDescent="0.2">
      <c r="A13" s="10">
        <f t="shared" si="0"/>
        <v>6</v>
      </c>
      <c r="B13" s="12" t="s">
        <v>14</v>
      </c>
      <c r="C13" s="12" t="s">
        <v>178</v>
      </c>
      <c r="D13" s="1" t="s">
        <v>64</v>
      </c>
      <c r="E13" s="14">
        <v>44558</v>
      </c>
      <c r="F13" s="14">
        <v>44558</v>
      </c>
      <c r="G13" s="15" t="s">
        <v>179</v>
      </c>
    </row>
  </sheetData>
  <sheetProtection formatRows="0" insertRows="0"/>
  <mergeCells count="9"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>
      <selection activeCell="AE27" sqref="AE27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22" zoomScaleNormal="100" workbookViewId="0">
      <selection activeCell="A24" sqref="A24:XFD32"/>
    </sheetView>
  </sheetViews>
  <sheetFormatPr defaultRowHeight="12.75" x14ac:dyDescent="0.2"/>
  <cols>
    <col min="1" max="1" width="3.28515625" style="2" bestFit="1" customWidth="1"/>
    <col min="2" max="2" width="5.7109375" style="2" customWidth="1"/>
    <col min="3" max="3" width="18.85546875" style="2" customWidth="1"/>
    <col min="4" max="4" width="8.140625" style="2" bestFit="1" customWidth="1"/>
    <col min="5" max="5" width="17.7109375" style="2" customWidth="1"/>
    <col min="6" max="6" width="17.5703125" style="2" bestFit="1" customWidth="1"/>
    <col min="7" max="7" width="17.7109375" style="2" customWidth="1"/>
    <col min="8" max="16384" width="9.140625" style="2"/>
  </cols>
  <sheetData>
    <row r="1" spans="1:7" x14ac:dyDescent="0.2">
      <c r="A1" s="21"/>
      <c r="B1" s="21"/>
      <c r="C1" s="21"/>
      <c r="D1" s="21"/>
      <c r="E1" s="21"/>
      <c r="F1" s="21"/>
      <c r="G1" s="21"/>
    </row>
    <row r="2" spans="1:7" x14ac:dyDescent="0.2">
      <c r="A2" s="22" t="s">
        <v>38</v>
      </c>
      <c r="B2" s="22"/>
      <c r="C2" s="22"/>
      <c r="D2" s="22"/>
      <c r="E2" s="22"/>
      <c r="F2" s="22"/>
      <c r="G2" s="22"/>
    </row>
    <row r="3" spans="1:7" s="5" customFormat="1" ht="27.75" customHeight="1" thickBot="1" x14ac:dyDescent="0.25">
      <c r="A3" s="3"/>
      <c r="B3" s="3"/>
      <c r="C3" s="3"/>
      <c r="D3" s="3"/>
      <c r="E3" s="3"/>
      <c r="F3" s="3"/>
      <c r="G3" s="4"/>
    </row>
    <row r="4" spans="1:7" ht="171.75" customHeight="1" x14ac:dyDescent="0.2">
      <c r="A4" s="19" t="s">
        <v>15</v>
      </c>
      <c r="B4" s="19" t="s">
        <v>0</v>
      </c>
      <c r="C4" s="19" t="s">
        <v>16</v>
      </c>
      <c r="D4" s="19" t="s">
        <v>1</v>
      </c>
      <c r="E4" s="19" t="s">
        <v>19</v>
      </c>
      <c r="F4" s="19" t="s">
        <v>18</v>
      </c>
      <c r="G4" s="19" t="s">
        <v>17</v>
      </c>
    </row>
    <row r="5" spans="1:7" ht="63.75" customHeight="1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>
      <c r="A6" s="20"/>
      <c r="B6" s="23"/>
      <c r="C6" s="23"/>
      <c r="D6" s="20"/>
      <c r="E6" s="20"/>
      <c r="F6" s="20"/>
      <c r="G6" s="23"/>
    </row>
    <row r="7" spans="1:7" s="6" customFormat="1" ht="13.5" thickBot="1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s="7" customFormat="1" ht="30" customHeight="1" x14ac:dyDescent="0.2">
      <c r="A8" s="10">
        <v>1</v>
      </c>
      <c r="B8" s="1" t="s">
        <v>14</v>
      </c>
      <c r="C8" s="1" t="s">
        <v>42</v>
      </c>
      <c r="D8" s="1">
        <v>0.38</v>
      </c>
      <c r="E8" s="13">
        <v>44229</v>
      </c>
      <c r="F8" s="13">
        <v>44229</v>
      </c>
      <c r="G8" s="1" t="s">
        <v>26</v>
      </c>
    </row>
    <row r="9" spans="1:7" ht="30" customHeight="1" x14ac:dyDescent="0.2">
      <c r="A9" s="10">
        <f>SUM(A8+1)</f>
        <v>2</v>
      </c>
      <c r="B9" s="1" t="s">
        <v>40</v>
      </c>
      <c r="C9" s="1" t="s">
        <v>41</v>
      </c>
      <c r="D9" s="1">
        <v>0.38</v>
      </c>
      <c r="E9" s="13">
        <v>44235</v>
      </c>
      <c r="F9" s="13">
        <v>44235</v>
      </c>
      <c r="G9" s="1" t="s">
        <v>21</v>
      </c>
    </row>
    <row r="10" spans="1:7" ht="30" customHeight="1" x14ac:dyDescent="0.2">
      <c r="A10" s="10">
        <f t="shared" ref="A10:A22" si="0">SUM(A9+1)</f>
        <v>3</v>
      </c>
      <c r="B10" s="1" t="s">
        <v>14</v>
      </c>
      <c r="C10" s="1" t="s">
        <v>43</v>
      </c>
      <c r="D10" s="1">
        <v>0.38</v>
      </c>
      <c r="E10" s="13">
        <v>44236</v>
      </c>
      <c r="F10" s="13">
        <v>44236</v>
      </c>
      <c r="G10" s="1" t="s">
        <v>44</v>
      </c>
    </row>
    <row r="11" spans="1:7" ht="30" customHeight="1" x14ac:dyDescent="0.2">
      <c r="A11" s="10">
        <f t="shared" si="0"/>
        <v>4</v>
      </c>
      <c r="B11" s="1" t="s">
        <v>14</v>
      </c>
      <c r="C11" s="1" t="s">
        <v>45</v>
      </c>
      <c r="D11" s="1">
        <v>0.38</v>
      </c>
      <c r="E11" s="13">
        <v>44239</v>
      </c>
      <c r="F11" s="13">
        <v>44239</v>
      </c>
      <c r="G11" s="1" t="s">
        <v>26</v>
      </c>
    </row>
    <row r="12" spans="1:7" ht="30" customHeight="1" x14ac:dyDescent="0.2">
      <c r="A12" s="10">
        <f t="shared" si="0"/>
        <v>5</v>
      </c>
      <c r="B12" s="1" t="s">
        <v>14</v>
      </c>
      <c r="C12" s="1" t="s">
        <v>46</v>
      </c>
      <c r="D12" s="1">
        <v>0.38</v>
      </c>
      <c r="E12" s="13">
        <v>44242</v>
      </c>
      <c r="F12" s="13">
        <v>44242</v>
      </c>
      <c r="G12" s="1" t="s">
        <v>49</v>
      </c>
    </row>
    <row r="13" spans="1:7" ht="30" customHeight="1" x14ac:dyDescent="0.2">
      <c r="A13" s="10">
        <f t="shared" si="0"/>
        <v>6</v>
      </c>
      <c r="B13" s="1" t="s">
        <v>14</v>
      </c>
      <c r="C13" s="1" t="s">
        <v>47</v>
      </c>
      <c r="D13" s="1">
        <v>0.38</v>
      </c>
      <c r="E13" s="13">
        <v>44242</v>
      </c>
      <c r="F13" s="13">
        <v>44242</v>
      </c>
      <c r="G13" s="1" t="s">
        <v>49</v>
      </c>
    </row>
    <row r="14" spans="1:7" ht="30" customHeight="1" x14ac:dyDescent="0.2">
      <c r="A14" s="10">
        <f t="shared" si="0"/>
        <v>7</v>
      </c>
      <c r="B14" s="1" t="s">
        <v>14</v>
      </c>
      <c r="C14" s="1" t="s">
        <v>48</v>
      </c>
      <c r="D14" s="1">
        <v>0.38</v>
      </c>
      <c r="E14" s="13">
        <v>44243</v>
      </c>
      <c r="F14" s="13">
        <v>44243</v>
      </c>
      <c r="G14" s="1" t="s">
        <v>49</v>
      </c>
    </row>
    <row r="15" spans="1:7" ht="30" customHeight="1" x14ac:dyDescent="0.2">
      <c r="A15" s="10">
        <f t="shared" si="0"/>
        <v>8</v>
      </c>
      <c r="B15" s="1" t="s">
        <v>14</v>
      </c>
      <c r="C15" s="1" t="s">
        <v>50</v>
      </c>
      <c r="D15" s="1">
        <v>0.38</v>
      </c>
      <c r="E15" s="13">
        <v>44243</v>
      </c>
      <c r="F15" s="13">
        <v>44243</v>
      </c>
      <c r="G15" s="1" t="s">
        <v>49</v>
      </c>
    </row>
    <row r="16" spans="1:7" ht="30" customHeight="1" x14ac:dyDescent="0.2">
      <c r="A16" s="10">
        <f t="shared" si="0"/>
        <v>9</v>
      </c>
      <c r="B16" s="1" t="s">
        <v>14</v>
      </c>
      <c r="C16" s="1" t="s">
        <v>48</v>
      </c>
      <c r="D16" s="1">
        <v>0.38</v>
      </c>
      <c r="E16" s="13">
        <v>44244</v>
      </c>
      <c r="F16" s="13">
        <v>44244</v>
      </c>
      <c r="G16" s="1" t="s">
        <v>49</v>
      </c>
    </row>
    <row r="17" spans="1:7" ht="30" customHeight="1" x14ac:dyDescent="0.2">
      <c r="A17" s="10">
        <f t="shared" si="0"/>
        <v>10</v>
      </c>
      <c r="B17" s="1" t="s">
        <v>14</v>
      </c>
      <c r="C17" s="1" t="s">
        <v>51</v>
      </c>
      <c r="D17" s="1">
        <v>0.38</v>
      </c>
      <c r="E17" s="13">
        <v>44244</v>
      </c>
      <c r="F17" s="13">
        <v>44244</v>
      </c>
      <c r="G17" s="1" t="s">
        <v>49</v>
      </c>
    </row>
    <row r="18" spans="1:7" ht="30" customHeight="1" x14ac:dyDescent="0.2">
      <c r="A18" s="10">
        <f t="shared" si="0"/>
        <v>11</v>
      </c>
      <c r="B18" s="1" t="s">
        <v>14</v>
      </c>
      <c r="C18" s="1" t="s">
        <v>53</v>
      </c>
      <c r="D18" s="1">
        <v>0.38</v>
      </c>
      <c r="E18" s="13">
        <v>44245</v>
      </c>
      <c r="F18" s="13">
        <v>44245</v>
      </c>
      <c r="G18" s="1" t="s">
        <v>49</v>
      </c>
    </row>
    <row r="19" spans="1:7" ht="30" customHeight="1" x14ac:dyDescent="0.2">
      <c r="A19" s="10">
        <f t="shared" si="0"/>
        <v>12</v>
      </c>
      <c r="B19" s="1" t="s">
        <v>14</v>
      </c>
      <c r="C19" s="1" t="s">
        <v>52</v>
      </c>
      <c r="D19" s="1">
        <v>0.38</v>
      </c>
      <c r="E19" s="13">
        <v>44245</v>
      </c>
      <c r="F19" s="13">
        <v>44245</v>
      </c>
      <c r="G19" s="1" t="s">
        <v>49</v>
      </c>
    </row>
    <row r="20" spans="1:7" ht="30" customHeight="1" x14ac:dyDescent="0.2">
      <c r="A20" s="10">
        <f t="shared" si="0"/>
        <v>13</v>
      </c>
      <c r="B20" s="1" t="s">
        <v>14</v>
      </c>
      <c r="C20" s="1" t="s">
        <v>54</v>
      </c>
      <c r="D20" s="1">
        <v>0.38</v>
      </c>
      <c r="E20" s="13">
        <v>44246</v>
      </c>
      <c r="F20" s="13">
        <v>44246</v>
      </c>
      <c r="G20" s="1" t="s">
        <v>49</v>
      </c>
    </row>
    <row r="21" spans="1:7" ht="30" customHeight="1" x14ac:dyDescent="0.2">
      <c r="A21" s="10">
        <f t="shared" si="0"/>
        <v>14</v>
      </c>
      <c r="B21" s="1" t="s">
        <v>14</v>
      </c>
      <c r="C21" s="1" t="s">
        <v>55</v>
      </c>
      <c r="D21" s="1">
        <v>0.38</v>
      </c>
      <c r="E21" s="13">
        <v>44246</v>
      </c>
      <c r="F21" s="13">
        <v>44246</v>
      </c>
      <c r="G21" s="1" t="s">
        <v>49</v>
      </c>
    </row>
    <row r="22" spans="1:7" ht="30" customHeight="1" x14ac:dyDescent="0.2">
      <c r="A22" s="10">
        <f t="shared" si="0"/>
        <v>15</v>
      </c>
      <c r="B22" s="1" t="s">
        <v>14</v>
      </c>
      <c r="C22" s="1" t="s">
        <v>54</v>
      </c>
      <c r="D22" s="1">
        <v>0.38</v>
      </c>
      <c r="E22" s="13">
        <v>44247</v>
      </c>
      <c r="F22" s="13">
        <v>44247</v>
      </c>
      <c r="G22" s="1" t="s">
        <v>49</v>
      </c>
    </row>
    <row r="23" spans="1:7" ht="30" customHeight="1" x14ac:dyDescent="0.2">
      <c r="A23" s="10">
        <f>SUM(A22+1)</f>
        <v>16</v>
      </c>
      <c r="B23" s="1" t="s">
        <v>40</v>
      </c>
      <c r="C23" s="1" t="s">
        <v>56</v>
      </c>
      <c r="D23" s="1">
        <v>0.38</v>
      </c>
      <c r="E23" s="13">
        <v>44253</v>
      </c>
      <c r="F23" s="13">
        <v>44253</v>
      </c>
      <c r="G23" s="1" t="s">
        <v>21</v>
      </c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20" zoomScaleNormal="100" workbookViewId="0">
      <selection activeCell="D14" sqref="D14"/>
    </sheetView>
  </sheetViews>
  <sheetFormatPr defaultRowHeight="12.75" x14ac:dyDescent="0.2"/>
  <cols>
    <col min="1" max="1" width="3.28515625" style="2" bestFit="1" customWidth="1"/>
    <col min="2" max="2" width="5.7109375" style="2" customWidth="1"/>
    <col min="3" max="3" width="18.85546875" style="2" customWidth="1"/>
    <col min="4" max="4" width="8.140625" style="2" bestFit="1" customWidth="1"/>
    <col min="5" max="5" width="16.7109375" style="2" customWidth="1"/>
    <col min="6" max="6" width="16.28515625" style="2" bestFit="1" customWidth="1"/>
    <col min="7" max="7" width="17.7109375" style="2" bestFit="1" customWidth="1"/>
    <col min="8" max="16384" width="9.140625" style="2"/>
  </cols>
  <sheetData>
    <row r="1" spans="1:7" x14ac:dyDescent="0.2">
      <c r="A1" s="21"/>
      <c r="B1" s="21"/>
      <c r="C1" s="21"/>
      <c r="D1" s="21"/>
      <c r="E1" s="21"/>
      <c r="F1" s="21"/>
      <c r="G1" s="21"/>
    </row>
    <row r="2" spans="1:7" x14ac:dyDescent="0.2">
      <c r="A2" s="22" t="s">
        <v>39</v>
      </c>
      <c r="B2" s="22"/>
      <c r="C2" s="22"/>
      <c r="D2" s="22"/>
      <c r="E2" s="22"/>
      <c r="F2" s="22"/>
      <c r="G2" s="22"/>
    </row>
    <row r="3" spans="1:7" s="5" customFormat="1" ht="27.75" customHeight="1" thickBot="1" x14ac:dyDescent="0.25">
      <c r="A3" s="3"/>
      <c r="B3" s="3"/>
      <c r="C3" s="3"/>
      <c r="D3" s="3"/>
      <c r="E3" s="3"/>
      <c r="F3" s="3"/>
      <c r="G3" s="4"/>
    </row>
    <row r="4" spans="1:7" ht="171.75" customHeight="1" x14ac:dyDescent="0.2">
      <c r="A4" s="19" t="s">
        <v>15</v>
      </c>
      <c r="B4" s="19" t="s">
        <v>0</v>
      </c>
      <c r="C4" s="19" t="s">
        <v>16</v>
      </c>
      <c r="D4" s="19" t="s">
        <v>1</v>
      </c>
      <c r="E4" s="19" t="s">
        <v>19</v>
      </c>
      <c r="F4" s="19" t="s">
        <v>18</v>
      </c>
      <c r="G4" s="19" t="s">
        <v>17</v>
      </c>
    </row>
    <row r="5" spans="1:7" ht="63.75" customHeight="1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>
      <c r="A6" s="23"/>
      <c r="B6" s="23"/>
      <c r="C6" s="23"/>
      <c r="D6" s="23"/>
      <c r="E6" s="23"/>
      <c r="F6" s="23"/>
      <c r="G6" s="23"/>
    </row>
    <row r="7" spans="1:7" s="6" customFormat="1" ht="13.5" thickBot="1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s="7" customFormat="1" ht="30" customHeight="1" x14ac:dyDescent="0.2">
      <c r="A8" s="10">
        <v>1</v>
      </c>
      <c r="B8" s="12" t="s">
        <v>14</v>
      </c>
      <c r="C8" s="1" t="s">
        <v>57</v>
      </c>
      <c r="D8" s="1">
        <v>0.38</v>
      </c>
      <c r="E8" s="13">
        <v>44264</v>
      </c>
      <c r="F8" s="13">
        <v>44264</v>
      </c>
      <c r="G8" s="12" t="s">
        <v>58</v>
      </c>
    </row>
    <row r="9" spans="1:7" ht="30" customHeight="1" x14ac:dyDescent="0.2">
      <c r="A9" s="10">
        <f t="shared" ref="A9" si="0">SUM(A8+1)</f>
        <v>2</v>
      </c>
      <c r="B9" s="1" t="s">
        <v>14</v>
      </c>
      <c r="C9" s="1" t="s">
        <v>59</v>
      </c>
      <c r="D9" s="1">
        <v>0.38</v>
      </c>
      <c r="E9" s="13">
        <v>44267</v>
      </c>
      <c r="F9" s="13">
        <v>44267</v>
      </c>
      <c r="G9" s="1" t="s">
        <v>49</v>
      </c>
    </row>
    <row r="10" spans="1:7" ht="30" customHeight="1" x14ac:dyDescent="0.2">
      <c r="A10" s="10">
        <f t="shared" ref="A10:A23" si="1">SUM(A9+1)</f>
        <v>3</v>
      </c>
      <c r="B10" s="1" t="s">
        <v>14</v>
      </c>
      <c r="C10" s="1" t="s">
        <v>60</v>
      </c>
      <c r="D10" s="1">
        <v>0.38</v>
      </c>
      <c r="E10" s="13">
        <v>44267</v>
      </c>
      <c r="F10" s="13">
        <v>44267</v>
      </c>
      <c r="G10" s="1" t="s">
        <v>49</v>
      </c>
    </row>
    <row r="11" spans="1:7" ht="30" customHeight="1" x14ac:dyDescent="0.2">
      <c r="A11" s="10">
        <f t="shared" si="1"/>
        <v>4</v>
      </c>
      <c r="B11" s="1" t="s">
        <v>14</v>
      </c>
      <c r="C11" s="1" t="s">
        <v>62</v>
      </c>
      <c r="D11" s="1">
        <v>0.38</v>
      </c>
      <c r="E11" s="13">
        <v>44270</v>
      </c>
      <c r="F11" s="13">
        <v>44270</v>
      </c>
      <c r="G11" s="1" t="s">
        <v>49</v>
      </c>
    </row>
    <row r="12" spans="1:7" ht="30" customHeight="1" x14ac:dyDescent="0.2">
      <c r="A12" s="10">
        <f t="shared" si="1"/>
        <v>5</v>
      </c>
      <c r="B12" s="1" t="s">
        <v>14</v>
      </c>
      <c r="C12" s="1" t="s">
        <v>61</v>
      </c>
      <c r="D12" s="1">
        <v>0.38</v>
      </c>
      <c r="E12" s="13">
        <v>44270</v>
      </c>
      <c r="F12" s="13">
        <v>44270</v>
      </c>
      <c r="G12" s="1" t="s">
        <v>49</v>
      </c>
    </row>
    <row r="13" spans="1:7" ht="30" customHeight="1" x14ac:dyDescent="0.2">
      <c r="A13" s="10">
        <f t="shared" si="1"/>
        <v>6</v>
      </c>
      <c r="B13" s="1" t="s">
        <v>14</v>
      </c>
      <c r="C13" s="1" t="s">
        <v>62</v>
      </c>
      <c r="D13" s="1">
        <v>0.38</v>
      </c>
      <c r="E13" s="13">
        <v>44271</v>
      </c>
      <c r="F13" s="13">
        <v>44271</v>
      </c>
      <c r="G13" s="1" t="s">
        <v>49</v>
      </c>
    </row>
    <row r="14" spans="1:7" ht="30" customHeight="1" x14ac:dyDescent="0.2">
      <c r="A14" s="10">
        <f t="shared" si="1"/>
        <v>7</v>
      </c>
      <c r="B14" s="1" t="s">
        <v>14</v>
      </c>
      <c r="C14" s="1" t="s">
        <v>62</v>
      </c>
      <c r="D14" s="1">
        <v>0.38</v>
      </c>
      <c r="E14" s="13">
        <v>44272</v>
      </c>
      <c r="F14" s="13">
        <v>44272</v>
      </c>
      <c r="G14" s="1" t="s">
        <v>49</v>
      </c>
    </row>
    <row r="15" spans="1:7" ht="30" customHeight="1" x14ac:dyDescent="0.2">
      <c r="A15" s="10">
        <f t="shared" si="1"/>
        <v>8</v>
      </c>
      <c r="B15" s="1" t="s">
        <v>14</v>
      </c>
      <c r="C15" s="1" t="s">
        <v>62</v>
      </c>
      <c r="D15" s="1">
        <v>0.38</v>
      </c>
      <c r="E15" s="13">
        <v>44273</v>
      </c>
      <c r="F15" s="13">
        <v>44273</v>
      </c>
      <c r="G15" s="1" t="s">
        <v>49</v>
      </c>
    </row>
    <row r="16" spans="1:7" ht="30" customHeight="1" x14ac:dyDescent="0.2">
      <c r="A16" s="10">
        <f t="shared" si="1"/>
        <v>9</v>
      </c>
      <c r="B16" s="1" t="s">
        <v>14</v>
      </c>
      <c r="C16" s="1" t="s">
        <v>62</v>
      </c>
      <c r="D16" s="1">
        <v>0.38</v>
      </c>
      <c r="E16" s="13">
        <v>44274</v>
      </c>
      <c r="F16" s="13">
        <v>44274</v>
      </c>
      <c r="G16" s="1" t="s">
        <v>49</v>
      </c>
    </row>
    <row r="17" spans="1:7" ht="30" customHeight="1" x14ac:dyDescent="0.2">
      <c r="A17" s="10">
        <f t="shared" si="1"/>
        <v>10</v>
      </c>
      <c r="B17" s="1" t="s">
        <v>14</v>
      </c>
      <c r="C17" s="1" t="s">
        <v>63</v>
      </c>
      <c r="D17" s="1" t="s">
        <v>64</v>
      </c>
      <c r="E17" s="13">
        <v>44274</v>
      </c>
      <c r="F17" s="13">
        <v>44274</v>
      </c>
      <c r="G17" s="1" t="s">
        <v>65</v>
      </c>
    </row>
    <row r="18" spans="1:7" ht="30" customHeight="1" x14ac:dyDescent="0.2">
      <c r="A18" s="10">
        <f t="shared" si="1"/>
        <v>11</v>
      </c>
      <c r="B18" s="1" t="s">
        <v>14</v>
      </c>
      <c r="C18" s="1" t="s">
        <v>66</v>
      </c>
      <c r="D18" s="1">
        <v>0.38</v>
      </c>
      <c r="E18" s="13">
        <v>44278</v>
      </c>
      <c r="F18" s="13">
        <v>44278</v>
      </c>
      <c r="G18" s="1" t="s">
        <v>49</v>
      </c>
    </row>
    <row r="19" spans="1:7" ht="30" customHeight="1" x14ac:dyDescent="0.2">
      <c r="A19" s="10">
        <f t="shared" si="1"/>
        <v>12</v>
      </c>
      <c r="B19" s="1" t="s">
        <v>14</v>
      </c>
      <c r="C19" s="1" t="s">
        <v>67</v>
      </c>
      <c r="D19" s="1">
        <v>0.38</v>
      </c>
      <c r="E19" s="13">
        <v>44278</v>
      </c>
      <c r="F19" s="13">
        <v>44278</v>
      </c>
      <c r="G19" s="1" t="s">
        <v>68</v>
      </c>
    </row>
    <row r="20" spans="1:7" ht="30" customHeight="1" x14ac:dyDescent="0.2">
      <c r="A20" s="10">
        <f t="shared" si="1"/>
        <v>13</v>
      </c>
      <c r="B20" s="1" t="s">
        <v>14</v>
      </c>
      <c r="C20" s="1" t="s">
        <v>69</v>
      </c>
      <c r="D20" s="1">
        <v>0.38</v>
      </c>
      <c r="E20" s="13">
        <v>44280</v>
      </c>
      <c r="F20" s="13">
        <v>44280</v>
      </c>
      <c r="G20" s="1" t="s">
        <v>49</v>
      </c>
    </row>
    <row r="21" spans="1:7" ht="30" customHeight="1" x14ac:dyDescent="0.2">
      <c r="A21" s="10">
        <f t="shared" si="1"/>
        <v>14</v>
      </c>
      <c r="B21" s="1" t="s">
        <v>14</v>
      </c>
      <c r="C21" s="1" t="s">
        <v>70</v>
      </c>
      <c r="D21" s="1">
        <v>0.38</v>
      </c>
      <c r="E21" s="13">
        <v>44281</v>
      </c>
      <c r="F21" s="13">
        <v>44281</v>
      </c>
      <c r="G21" s="1" t="s">
        <v>49</v>
      </c>
    </row>
    <row r="22" spans="1:7" s="7" customFormat="1" ht="30" customHeight="1" x14ac:dyDescent="0.2">
      <c r="A22" s="10">
        <f t="shared" si="1"/>
        <v>15</v>
      </c>
      <c r="B22" s="1" t="s">
        <v>14</v>
      </c>
      <c r="C22" s="1" t="s">
        <v>71</v>
      </c>
      <c r="D22" s="1">
        <v>0.38</v>
      </c>
      <c r="E22" s="13">
        <v>44284</v>
      </c>
      <c r="F22" s="13">
        <v>44284</v>
      </c>
      <c r="G22" s="1" t="s">
        <v>26</v>
      </c>
    </row>
    <row r="23" spans="1:7" ht="30" customHeight="1" x14ac:dyDescent="0.2">
      <c r="A23" s="10">
        <f t="shared" si="1"/>
        <v>16</v>
      </c>
      <c r="B23" s="1" t="s">
        <v>14</v>
      </c>
      <c r="C23" s="1" t="s">
        <v>72</v>
      </c>
      <c r="D23" s="1">
        <v>0.38</v>
      </c>
      <c r="E23" s="13">
        <v>44285</v>
      </c>
      <c r="F23" s="13">
        <v>44285</v>
      </c>
      <c r="G23" s="1" t="s">
        <v>49</v>
      </c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46" zoomScaleNormal="100" workbookViewId="0">
      <selection activeCell="E16" sqref="E16"/>
    </sheetView>
  </sheetViews>
  <sheetFormatPr defaultRowHeight="12.75" x14ac:dyDescent="0.2"/>
  <cols>
    <col min="1" max="1" width="3.28515625" style="2" bestFit="1" customWidth="1"/>
    <col min="2" max="2" width="3.42578125" style="2" bestFit="1" customWidth="1"/>
    <col min="3" max="3" width="18.85546875" style="2" customWidth="1"/>
    <col min="4" max="4" width="8.140625" style="2" bestFit="1" customWidth="1"/>
    <col min="5" max="5" width="16.7109375" style="2" customWidth="1"/>
    <col min="6" max="6" width="16.28515625" style="2" bestFit="1" customWidth="1"/>
    <col min="7" max="7" width="17.85546875" style="2" customWidth="1"/>
    <col min="8" max="16384" width="9.140625" style="2"/>
  </cols>
  <sheetData>
    <row r="1" spans="1:7" x14ac:dyDescent="0.2">
      <c r="A1" s="21"/>
      <c r="B1" s="21"/>
      <c r="C1" s="21"/>
      <c r="D1" s="21"/>
      <c r="E1" s="21"/>
      <c r="F1" s="21"/>
      <c r="G1" s="21"/>
    </row>
    <row r="2" spans="1:7" x14ac:dyDescent="0.2">
      <c r="A2" s="22" t="s">
        <v>81</v>
      </c>
      <c r="B2" s="22"/>
      <c r="C2" s="22"/>
      <c r="D2" s="22"/>
      <c r="E2" s="22"/>
      <c r="F2" s="22"/>
      <c r="G2" s="22"/>
    </row>
    <row r="3" spans="1:7" s="5" customFormat="1" ht="27.75" customHeight="1" thickBot="1" x14ac:dyDescent="0.25">
      <c r="A3" s="3"/>
      <c r="B3" s="3"/>
      <c r="C3" s="3"/>
      <c r="D3" s="3"/>
      <c r="E3" s="3"/>
      <c r="F3" s="3"/>
      <c r="G3" s="4"/>
    </row>
    <row r="4" spans="1:7" ht="171.75" customHeight="1" x14ac:dyDescent="0.2">
      <c r="A4" s="19" t="s">
        <v>15</v>
      </c>
      <c r="B4" s="19" t="s">
        <v>0</v>
      </c>
      <c r="C4" s="19" t="s">
        <v>16</v>
      </c>
      <c r="D4" s="19" t="s">
        <v>1</v>
      </c>
      <c r="E4" s="19" t="s">
        <v>19</v>
      </c>
      <c r="F4" s="19" t="s">
        <v>18</v>
      </c>
      <c r="G4" s="19" t="s">
        <v>17</v>
      </c>
    </row>
    <row r="5" spans="1:7" ht="63.75" customHeight="1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>
      <c r="A6" s="23"/>
      <c r="B6" s="23"/>
      <c r="C6" s="23"/>
      <c r="D6" s="23"/>
      <c r="E6" s="23"/>
      <c r="F6" s="23"/>
      <c r="G6" s="23"/>
    </row>
    <row r="7" spans="1:7" s="6" customFormat="1" ht="13.5" thickBot="1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s="6" customFormat="1" ht="30" customHeight="1" x14ac:dyDescent="0.25">
      <c r="A8" s="10">
        <v>1</v>
      </c>
      <c r="B8" s="1" t="s">
        <v>14</v>
      </c>
      <c r="C8" s="1" t="s">
        <v>73</v>
      </c>
      <c r="D8" s="1">
        <v>0.38</v>
      </c>
      <c r="E8" s="13">
        <v>44293</v>
      </c>
      <c r="F8" s="13">
        <v>44293</v>
      </c>
      <c r="G8" s="16" t="s">
        <v>74</v>
      </c>
    </row>
    <row r="9" spans="1:7" ht="30" customHeight="1" x14ac:dyDescent="0.2">
      <c r="A9" s="10">
        <f>SUM(A8+1)</f>
        <v>2</v>
      </c>
      <c r="B9" s="1" t="s">
        <v>20</v>
      </c>
      <c r="C9" s="1" t="s">
        <v>75</v>
      </c>
      <c r="D9" s="1" t="s">
        <v>64</v>
      </c>
      <c r="E9" s="13">
        <v>44293</v>
      </c>
      <c r="F9" s="13">
        <v>44293</v>
      </c>
      <c r="G9" s="1" t="s">
        <v>21</v>
      </c>
    </row>
    <row r="10" spans="1:7" ht="30" customHeight="1" x14ac:dyDescent="0.2">
      <c r="A10" s="10">
        <f t="shared" ref="A10" si="0">SUM(A9+1)</f>
        <v>3</v>
      </c>
      <c r="B10" s="1" t="s">
        <v>20</v>
      </c>
      <c r="C10" s="1" t="s">
        <v>76</v>
      </c>
      <c r="D10" s="1" t="s">
        <v>64</v>
      </c>
      <c r="E10" s="13">
        <v>44298</v>
      </c>
      <c r="F10" s="13">
        <v>44298</v>
      </c>
      <c r="G10" s="1" t="s">
        <v>21</v>
      </c>
    </row>
    <row r="11" spans="1:7" ht="30" customHeight="1" x14ac:dyDescent="0.2">
      <c r="A11" s="10">
        <f t="shared" ref="A11:A18" si="1">SUM(A10+1)</f>
        <v>4</v>
      </c>
      <c r="B11" s="1" t="s">
        <v>20</v>
      </c>
      <c r="C11" s="1" t="s">
        <v>77</v>
      </c>
      <c r="D11" s="1" t="s">
        <v>64</v>
      </c>
      <c r="E11" s="13">
        <v>44299</v>
      </c>
      <c r="F11" s="13">
        <v>44299</v>
      </c>
      <c r="G11" s="1" t="s">
        <v>21</v>
      </c>
    </row>
    <row r="12" spans="1:7" ht="30" customHeight="1" x14ac:dyDescent="0.2">
      <c r="A12" s="10">
        <f t="shared" si="1"/>
        <v>5</v>
      </c>
      <c r="B12" s="1" t="s">
        <v>20</v>
      </c>
      <c r="C12" s="1" t="s">
        <v>78</v>
      </c>
      <c r="D12" s="1" t="s">
        <v>64</v>
      </c>
      <c r="E12" s="13">
        <v>44299</v>
      </c>
      <c r="F12" s="13">
        <v>44299</v>
      </c>
      <c r="G12" s="1" t="s">
        <v>21</v>
      </c>
    </row>
    <row r="13" spans="1:7" ht="30" customHeight="1" x14ac:dyDescent="0.2">
      <c r="A13" s="10">
        <f t="shared" si="1"/>
        <v>6</v>
      </c>
      <c r="B13" s="1" t="s">
        <v>20</v>
      </c>
      <c r="C13" s="1" t="s">
        <v>79</v>
      </c>
      <c r="D13" s="1" t="s">
        <v>64</v>
      </c>
      <c r="E13" s="13">
        <v>44300</v>
      </c>
      <c r="F13" s="13">
        <v>44300</v>
      </c>
      <c r="G13" s="1" t="s">
        <v>21</v>
      </c>
    </row>
    <row r="14" spans="1:7" ht="30" customHeight="1" x14ac:dyDescent="0.2">
      <c r="A14" s="10">
        <f t="shared" si="1"/>
        <v>7</v>
      </c>
      <c r="B14" s="1" t="s">
        <v>20</v>
      </c>
      <c r="C14" s="1" t="s">
        <v>27</v>
      </c>
      <c r="D14" s="1" t="s">
        <v>64</v>
      </c>
      <c r="E14" s="13">
        <v>44300</v>
      </c>
      <c r="F14" s="13">
        <v>44300</v>
      </c>
      <c r="G14" s="1" t="s">
        <v>21</v>
      </c>
    </row>
    <row r="15" spans="1:7" s="6" customFormat="1" ht="30" customHeight="1" x14ac:dyDescent="0.25">
      <c r="A15" s="10">
        <f t="shared" si="1"/>
        <v>8</v>
      </c>
      <c r="B15" s="1" t="s">
        <v>14</v>
      </c>
      <c r="C15" s="1" t="s">
        <v>80</v>
      </c>
      <c r="D15" s="1">
        <v>0.38</v>
      </c>
      <c r="E15" s="13">
        <v>44300</v>
      </c>
      <c r="F15" s="13">
        <v>44300</v>
      </c>
      <c r="G15" s="1" t="s">
        <v>88</v>
      </c>
    </row>
    <row r="16" spans="1:7" ht="30" customHeight="1" x14ac:dyDescent="0.2">
      <c r="A16" s="10">
        <f t="shared" si="1"/>
        <v>9</v>
      </c>
      <c r="B16" s="1" t="s">
        <v>20</v>
      </c>
      <c r="C16" s="1" t="s">
        <v>82</v>
      </c>
      <c r="D16" s="1" t="s">
        <v>64</v>
      </c>
      <c r="E16" s="13">
        <v>44301</v>
      </c>
      <c r="F16" s="13">
        <v>44301</v>
      </c>
      <c r="G16" s="1" t="s">
        <v>21</v>
      </c>
    </row>
    <row r="17" spans="1:7" s="6" customFormat="1" ht="30" customHeight="1" x14ac:dyDescent="0.25">
      <c r="A17" s="10">
        <f t="shared" si="1"/>
        <v>10</v>
      </c>
      <c r="B17" s="1" t="s">
        <v>14</v>
      </c>
      <c r="C17" s="1" t="s">
        <v>83</v>
      </c>
      <c r="D17" s="1">
        <v>0.38</v>
      </c>
      <c r="E17" s="13">
        <v>44301</v>
      </c>
      <c r="F17" s="13">
        <v>44301</v>
      </c>
      <c r="G17" s="1" t="s">
        <v>88</v>
      </c>
    </row>
    <row r="18" spans="1:7" ht="30" customHeight="1" x14ac:dyDescent="0.2">
      <c r="A18" s="10">
        <f t="shared" si="1"/>
        <v>11</v>
      </c>
      <c r="B18" s="1" t="s">
        <v>20</v>
      </c>
      <c r="C18" s="1" t="s">
        <v>84</v>
      </c>
      <c r="D18" s="1" t="s">
        <v>64</v>
      </c>
      <c r="E18" s="13">
        <v>44301</v>
      </c>
      <c r="F18" s="13">
        <v>44301</v>
      </c>
      <c r="G18" s="1" t="s">
        <v>21</v>
      </c>
    </row>
    <row r="19" spans="1:7" ht="30" customHeight="1" x14ac:dyDescent="0.2">
      <c r="A19" s="10">
        <f t="shared" ref="A19:A43" si="2">SUM(A18+1)</f>
        <v>12</v>
      </c>
      <c r="B19" s="1" t="s">
        <v>20</v>
      </c>
      <c r="C19" s="1" t="s">
        <v>85</v>
      </c>
      <c r="D19" s="1" t="s">
        <v>64</v>
      </c>
      <c r="E19" s="13">
        <v>44302</v>
      </c>
      <c r="F19" s="13">
        <v>44302</v>
      </c>
      <c r="G19" s="1" t="s">
        <v>21</v>
      </c>
    </row>
    <row r="20" spans="1:7" ht="30" customHeight="1" x14ac:dyDescent="0.2">
      <c r="A20" s="10">
        <f t="shared" si="2"/>
        <v>13</v>
      </c>
      <c r="B20" s="1" t="s">
        <v>20</v>
      </c>
      <c r="C20" s="1" t="s">
        <v>28</v>
      </c>
      <c r="D20" s="1" t="s">
        <v>64</v>
      </c>
      <c r="E20" s="13">
        <v>44302</v>
      </c>
      <c r="F20" s="13">
        <v>44302</v>
      </c>
      <c r="G20" s="1" t="s">
        <v>21</v>
      </c>
    </row>
    <row r="21" spans="1:7" s="6" customFormat="1" ht="30" customHeight="1" x14ac:dyDescent="0.25">
      <c r="A21" s="10">
        <f t="shared" si="2"/>
        <v>14</v>
      </c>
      <c r="B21" s="1" t="s">
        <v>14</v>
      </c>
      <c r="C21" s="1" t="s">
        <v>86</v>
      </c>
      <c r="D21" s="1">
        <v>0.38</v>
      </c>
      <c r="E21" s="13">
        <v>44302</v>
      </c>
      <c r="F21" s="13">
        <v>44302</v>
      </c>
      <c r="G21" s="1" t="s">
        <v>88</v>
      </c>
    </row>
    <row r="22" spans="1:7" ht="30" customHeight="1" x14ac:dyDescent="0.2">
      <c r="A22" s="10">
        <f t="shared" si="2"/>
        <v>15</v>
      </c>
      <c r="B22" s="1" t="s">
        <v>14</v>
      </c>
      <c r="C22" s="1" t="s">
        <v>87</v>
      </c>
      <c r="D22" s="1">
        <v>0.38</v>
      </c>
      <c r="E22" s="13">
        <v>44305</v>
      </c>
      <c r="F22" s="13">
        <v>44305</v>
      </c>
      <c r="G22" s="1" t="s">
        <v>88</v>
      </c>
    </row>
    <row r="23" spans="1:7" ht="30" customHeight="1" x14ac:dyDescent="0.2">
      <c r="A23" s="10">
        <f t="shared" si="2"/>
        <v>16</v>
      </c>
      <c r="B23" s="1" t="s">
        <v>20</v>
      </c>
      <c r="C23" s="1" t="s">
        <v>89</v>
      </c>
      <c r="D23" s="1" t="s">
        <v>64</v>
      </c>
      <c r="E23" s="13">
        <v>44306</v>
      </c>
      <c r="F23" s="13">
        <v>44306</v>
      </c>
      <c r="G23" s="1" t="s">
        <v>21</v>
      </c>
    </row>
    <row r="24" spans="1:7" ht="30" customHeight="1" x14ac:dyDescent="0.2">
      <c r="A24" s="10">
        <f t="shared" si="2"/>
        <v>17</v>
      </c>
      <c r="B24" s="1" t="s">
        <v>14</v>
      </c>
      <c r="C24" s="1" t="s">
        <v>90</v>
      </c>
      <c r="D24" s="1">
        <v>0.38</v>
      </c>
      <c r="E24" s="13">
        <v>44306</v>
      </c>
      <c r="F24" s="13">
        <v>44306</v>
      </c>
      <c r="G24" s="1" t="s">
        <v>88</v>
      </c>
    </row>
    <row r="25" spans="1:7" ht="30" customHeight="1" x14ac:dyDescent="0.2">
      <c r="A25" s="10">
        <f t="shared" si="2"/>
        <v>18</v>
      </c>
      <c r="B25" s="1" t="s">
        <v>20</v>
      </c>
      <c r="C25" s="1" t="s">
        <v>91</v>
      </c>
      <c r="D25" s="1" t="s">
        <v>64</v>
      </c>
      <c r="E25" s="13">
        <v>44306</v>
      </c>
      <c r="F25" s="13">
        <v>44306</v>
      </c>
      <c r="G25" s="1" t="s">
        <v>21</v>
      </c>
    </row>
    <row r="26" spans="1:7" ht="30" customHeight="1" x14ac:dyDescent="0.2">
      <c r="A26" s="10">
        <f t="shared" si="2"/>
        <v>19</v>
      </c>
      <c r="B26" s="1" t="s">
        <v>20</v>
      </c>
      <c r="C26" s="1" t="s">
        <v>92</v>
      </c>
      <c r="D26" s="1" t="s">
        <v>64</v>
      </c>
      <c r="E26" s="13">
        <v>44306</v>
      </c>
      <c r="F26" s="13">
        <v>44306</v>
      </c>
      <c r="G26" s="1" t="s">
        <v>21</v>
      </c>
    </row>
    <row r="27" spans="1:7" ht="30" customHeight="1" x14ac:dyDescent="0.2">
      <c r="A27" s="10">
        <f t="shared" si="2"/>
        <v>20</v>
      </c>
      <c r="B27" s="1" t="s">
        <v>14</v>
      </c>
      <c r="C27" s="1" t="s">
        <v>93</v>
      </c>
      <c r="D27" s="1" t="s">
        <v>64</v>
      </c>
      <c r="E27" s="13">
        <v>44308</v>
      </c>
      <c r="F27" s="13">
        <v>44308</v>
      </c>
      <c r="G27" s="1" t="s">
        <v>94</v>
      </c>
    </row>
    <row r="28" spans="1:7" ht="30" customHeight="1" x14ac:dyDescent="0.2">
      <c r="A28" s="10">
        <f t="shared" si="2"/>
        <v>21</v>
      </c>
      <c r="B28" s="1" t="s">
        <v>20</v>
      </c>
      <c r="C28" s="1" t="s">
        <v>31</v>
      </c>
      <c r="D28" s="1" t="s">
        <v>64</v>
      </c>
      <c r="E28" s="13">
        <v>44309</v>
      </c>
      <c r="F28" s="13">
        <v>44309</v>
      </c>
      <c r="G28" s="1" t="s">
        <v>21</v>
      </c>
    </row>
    <row r="29" spans="1:7" ht="30" customHeight="1" x14ac:dyDescent="0.2">
      <c r="A29" s="10">
        <f t="shared" si="2"/>
        <v>22</v>
      </c>
      <c r="B29" s="1" t="s">
        <v>20</v>
      </c>
      <c r="C29" s="1" t="s">
        <v>29</v>
      </c>
      <c r="D29" s="1" t="s">
        <v>64</v>
      </c>
      <c r="E29" s="13">
        <v>44309</v>
      </c>
      <c r="F29" s="13">
        <v>44309</v>
      </c>
      <c r="G29" s="1" t="s">
        <v>21</v>
      </c>
    </row>
    <row r="30" spans="1:7" ht="30" customHeight="1" x14ac:dyDescent="0.2">
      <c r="A30" s="10">
        <f t="shared" si="2"/>
        <v>23</v>
      </c>
      <c r="B30" s="1" t="s">
        <v>20</v>
      </c>
      <c r="C30" s="1" t="s">
        <v>32</v>
      </c>
      <c r="D30" s="1" t="s">
        <v>64</v>
      </c>
      <c r="E30" s="13">
        <v>44309</v>
      </c>
      <c r="F30" s="13">
        <v>44309</v>
      </c>
      <c r="G30" s="1" t="s">
        <v>21</v>
      </c>
    </row>
    <row r="31" spans="1:7" ht="30" customHeight="1" x14ac:dyDescent="0.2">
      <c r="A31" s="10">
        <f t="shared" si="2"/>
        <v>24</v>
      </c>
      <c r="B31" s="1" t="s">
        <v>14</v>
      </c>
      <c r="C31" s="1" t="s">
        <v>95</v>
      </c>
      <c r="D31" s="1">
        <v>0.38</v>
      </c>
      <c r="E31" s="13">
        <v>44309</v>
      </c>
      <c r="F31" s="13">
        <v>44309</v>
      </c>
      <c r="G31" s="1" t="s">
        <v>88</v>
      </c>
    </row>
    <row r="32" spans="1:7" ht="30" customHeight="1" x14ac:dyDescent="0.2">
      <c r="A32" s="10">
        <f t="shared" si="2"/>
        <v>25</v>
      </c>
      <c r="B32" s="1" t="s">
        <v>20</v>
      </c>
      <c r="C32" s="1" t="s">
        <v>30</v>
      </c>
      <c r="D32" s="1" t="s">
        <v>64</v>
      </c>
      <c r="E32" s="13">
        <v>44309</v>
      </c>
      <c r="F32" s="13">
        <v>44309</v>
      </c>
      <c r="G32" s="1" t="s">
        <v>21</v>
      </c>
    </row>
    <row r="33" spans="1:7" ht="30" customHeight="1" x14ac:dyDescent="0.2">
      <c r="A33" s="10">
        <f t="shared" si="2"/>
        <v>26</v>
      </c>
      <c r="B33" s="1" t="s">
        <v>20</v>
      </c>
      <c r="C33" s="1" t="s">
        <v>96</v>
      </c>
      <c r="D33" s="1" t="s">
        <v>64</v>
      </c>
      <c r="E33" s="13">
        <v>44313</v>
      </c>
      <c r="F33" s="13">
        <v>44313</v>
      </c>
      <c r="G33" s="1" t="s">
        <v>21</v>
      </c>
    </row>
    <row r="34" spans="1:7" ht="30" customHeight="1" x14ac:dyDescent="0.2">
      <c r="A34" s="10">
        <f t="shared" si="2"/>
        <v>27</v>
      </c>
      <c r="B34" s="1" t="s">
        <v>20</v>
      </c>
      <c r="C34" s="1" t="s">
        <v>97</v>
      </c>
      <c r="D34" s="1" t="s">
        <v>64</v>
      </c>
      <c r="E34" s="13">
        <v>44313</v>
      </c>
      <c r="F34" s="13">
        <v>44313</v>
      </c>
      <c r="G34" s="1" t="s">
        <v>21</v>
      </c>
    </row>
    <row r="35" spans="1:7" ht="30" customHeight="1" x14ac:dyDescent="0.2">
      <c r="A35" s="10">
        <f t="shared" si="2"/>
        <v>28</v>
      </c>
      <c r="B35" s="1" t="s">
        <v>20</v>
      </c>
      <c r="C35" s="1" t="s">
        <v>98</v>
      </c>
      <c r="D35" s="1" t="s">
        <v>64</v>
      </c>
      <c r="E35" s="13">
        <v>44313</v>
      </c>
      <c r="F35" s="13">
        <v>44313</v>
      </c>
      <c r="G35" s="1" t="s">
        <v>21</v>
      </c>
    </row>
    <row r="36" spans="1:7" ht="30" customHeight="1" x14ac:dyDescent="0.2">
      <c r="A36" s="10">
        <f t="shared" si="2"/>
        <v>29</v>
      </c>
      <c r="B36" s="1" t="s">
        <v>14</v>
      </c>
      <c r="C36" s="1" t="s">
        <v>99</v>
      </c>
      <c r="D36" s="1">
        <v>0.38</v>
      </c>
      <c r="E36" s="13">
        <v>44313</v>
      </c>
      <c r="F36" s="13">
        <v>44313</v>
      </c>
      <c r="G36" s="1" t="s">
        <v>100</v>
      </c>
    </row>
    <row r="37" spans="1:7" ht="30" customHeight="1" x14ac:dyDescent="0.2">
      <c r="A37" s="10">
        <f t="shared" si="2"/>
        <v>30</v>
      </c>
      <c r="B37" s="1" t="s">
        <v>20</v>
      </c>
      <c r="C37" s="1" t="s">
        <v>101</v>
      </c>
      <c r="D37" s="1" t="s">
        <v>64</v>
      </c>
      <c r="E37" s="13">
        <v>44313</v>
      </c>
      <c r="F37" s="13">
        <v>44313</v>
      </c>
      <c r="G37" s="1" t="s">
        <v>21</v>
      </c>
    </row>
    <row r="38" spans="1:7" ht="30" customHeight="1" x14ac:dyDescent="0.2">
      <c r="A38" s="10">
        <f t="shared" si="2"/>
        <v>31</v>
      </c>
      <c r="B38" s="1" t="s">
        <v>20</v>
      </c>
      <c r="C38" s="1" t="s">
        <v>102</v>
      </c>
      <c r="D38" s="1" t="s">
        <v>64</v>
      </c>
      <c r="E38" s="13">
        <v>44314</v>
      </c>
      <c r="F38" s="13">
        <v>44314</v>
      </c>
      <c r="G38" s="1" t="s">
        <v>21</v>
      </c>
    </row>
    <row r="39" spans="1:7" ht="30" customHeight="1" x14ac:dyDescent="0.2">
      <c r="A39" s="10">
        <f t="shared" si="2"/>
        <v>32</v>
      </c>
      <c r="B39" s="1" t="s">
        <v>20</v>
      </c>
      <c r="C39" s="1" t="s">
        <v>103</v>
      </c>
      <c r="D39" s="1" t="s">
        <v>64</v>
      </c>
      <c r="E39" s="13">
        <v>44314</v>
      </c>
      <c r="F39" s="13">
        <v>44314</v>
      </c>
      <c r="G39" s="1" t="s">
        <v>21</v>
      </c>
    </row>
    <row r="40" spans="1:7" ht="30" customHeight="1" x14ac:dyDescent="0.2">
      <c r="A40" s="10">
        <f t="shared" si="2"/>
        <v>33</v>
      </c>
      <c r="B40" s="1" t="s">
        <v>20</v>
      </c>
      <c r="C40" s="1" t="s">
        <v>104</v>
      </c>
      <c r="D40" s="1" t="s">
        <v>64</v>
      </c>
      <c r="E40" s="13">
        <v>44314</v>
      </c>
      <c r="F40" s="13">
        <v>44314</v>
      </c>
      <c r="G40" s="1" t="s">
        <v>21</v>
      </c>
    </row>
    <row r="41" spans="1:7" ht="30" customHeight="1" x14ac:dyDescent="0.2">
      <c r="A41" s="10">
        <f t="shared" si="2"/>
        <v>34</v>
      </c>
      <c r="B41" s="1" t="s">
        <v>20</v>
      </c>
      <c r="C41" s="1" t="s">
        <v>105</v>
      </c>
      <c r="D41" s="1" t="s">
        <v>64</v>
      </c>
      <c r="E41" s="13">
        <v>44315</v>
      </c>
      <c r="F41" s="13">
        <v>44315</v>
      </c>
      <c r="G41" s="1" t="s">
        <v>21</v>
      </c>
    </row>
    <row r="42" spans="1:7" ht="30" customHeight="1" x14ac:dyDescent="0.2">
      <c r="A42" s="10">
        <f t="shared" si="2"/>
        <v>35</v>
      </c>
      <c r="B42" s="1" t="s">
        <v>20</v>
      </c>
      <c r="C42" s="1" t="s">
        <v>106</v>
      </c>
      <c r="D42" s="1" t="s">
        <v>64</v>
      </c>
      <c r="E42" s="13">
        <v>44315</v>
      </c>
      <c r="F42" s="13">
        <v>44315</v>
      </c>
      <c r="G42" s="1" t="s">
        <v>21</v>
      </c>
    </row>
    <row r="43" spans="1:7" ht="30" customHeight="1" x14ac:dyDescent="0.2">
      <c r="A43" s="10">
        <f t="shared" si="2"/>
        <v>36</v>
      </c>
      <c r="B43" s="1" t="s">
        <v>20</v>
      </c>
      <c r="C43" s="1" t="s">
        <v>107</v>
      </c>
      <c r="D43" s="1" t="s">
        <v>64</v>
      </c>
      <c r="E43" s="13">
        <v>44315</v>
      </c>
      <c r="F43" s="13">
        <v>44315</v>
      </c>
      <c r="G43" s="1" t="s">
        <v>21</v>
      </c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2</v>
      </c>
    </row>
    <row r="3" spans="2:2" x14ac:dyDescent="0.25">
      <c r="B3" t="s">
        <v>3</v>
      </c>
    </row>
    <row r="4" spans="2:2" x14ac:dyDescent="0.25">
      <c r="B4" t="s">
        <v>4</v>
      </c>
    </row>
    <row r="5" spans="2:2" x14ac:dyDescent="0.25">
      <c r="B5" t="s">
        <v>5</v>
      </c>
    </row>
    <row r="6" spans="2:2" x14ac:dyDescent="0.25">
      <c r="B6" t="s">
        <v>6</v>
      </c>
    </row>
    <row r="7" spans="2:2" x14ac:dyDescent="0.25">
      <c r="B7" t="s">
        <v>7</v>
      </c>
    </row>
    <row r="8" spans="2:2" x14ac:dyDescent="0.25">
      <c r="B8" t="s">
        <v>8</v>
      </c>
    </row>
    <row r="9" spans="2:2" x14ac:dyDescent="0.25">
      <c r="B9" t="s">
        <v>9</v>
      </c>
    </row>
    <row r="10" spans="2:2" x14ac:dyDescent="0.25">
      <c r="B10" t="s">
        <v>10</v>
      </c>
    </row>
    <row r="11" spans="2:2" x14ac:dyDescent="0.25">
      <c r="B11" t="s">
        <v>11</v>
      </c>
    </row>
    <row r="12" spans="2:2" x14ac:dyDescent="0.25">
      <c r="B12" t="s">
        <v>12</v>
      </c>
    </row>
    <row r="13" spans="2:2" x14ac:dyDescent="0.25">
      <c r="B13" t="s"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0" zoomScaleNormal="100" workbookViewId="0">
      <selection activeCell="A15" sqref="A15:XFD36"/>
    </sheetView>
  </sheetViews>
  <sheetFormatPr defaultRowHeight="12.75" x14ac:dyDescent="0.2"/>
  <cols>
    <col min="1" max="1" width="3.28515625" style="2" bestFit="1" customWidth="1"/>
    <col min="2" max="2" width="3.42578125" style="2" bestFit="1" customWidth="1"/>
    <col min="3" max="3" width="18.85546875" style="2" customWidth="1"/>
    <col min="4" max="4" width="8.140625" style="2" bestFit="1" customWidth="1"/>
    <col min="5" max="5" width="16.7109375" style="2" customWidth="1"/>
    <col min="6" max="6" width="16.28515625" style="2" bestFit="1" customWidth="1"/>
    <col min="7" max="7" width="17.7109375" style="2" bestFit="1" customWidth="1"/>
    <col min="8" max="16384" width="9.140625" style="2"/>
  </cols>
  <sheetData>
    <row r="1" spans="1:7" x14ac:dyDescent="0.2">
      <c r="A1" s="21"/>
      <c r="B1" s="21"/>
      <c r="C1" s="21"/>
      <c r="D1" s="21"/>
      <c r="E1" s="21"/>
      <c r="F1" s="21"/>
      <c r="G1" s="21"/>
    </row>
    <row r="2" spans="1:7" x14ac:dyDescent="0.2">
      <c r="A2" s="22" t="s">
        <v>108</v>
      </c>
      <c r="B2" s="22"/>
      <c r="C2" s="22"/>
      <c r="D2" s="22"/>
      <c r="E2" s="22"/>
      <c r="F2" s="22"/>
      <c r="G2" s="22"/>
    </row>
    <row r="3" spans="1:7" s="5" customFormat="1" ht="27.75" customHeight="1" thickBot="1" x14ac:dyDescent="0.25">
      <c r="A3" s="3"/>
      <c r="B3" s="3"/>
      <c r="C3" s="3"/>
      <c r="D3" s="3"/>
      <c r="E3" s="3"/>
      <c r="F3" s="3"/>
      <c r="G3" s="4"/>
    </row>
    <row r="4" spans="1:7" ht="171.75" customHeight="1" x14ac:dyDescent="0.2">
      <c r="A4" s="19" t="s">
        <v>15</v>
      </c>
      <c r="B4" s="19" t="s">
        <v>0</v>
      </c>
      <c r="C4" s="19" t="s">
        <v>16</v>
      </c>
      <c r="D4" s="19" t="s">
        <v>1</v>
      </c>
      <c r="E4" s="19" t="s">
        <v>19</v>
      </c>
      <c r="F4" s="19" t="s">
        <v>18</v>
      </c>
      <c r="G4" s="19" t="s">
        <v>17</v>
      </c>
    </row>
    <row r="5" spans="1:7" ht="63.75" customHeight="1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>
      <c r="A6" s="20"/>
      <c r="B6" s="23"/>
      <c r="C6" s="23"/>
      <c r="D6" s="20"/>
      <c r="E6" s="20"/>
      <c r="F6" s="20"/>
      <c r="G6" s="23"/>
    </row>
    <row r="7" spans="1:7" s="6" customFormat="1" ht="13.5" thickBot="1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0" customHeight="1" x14ac:dyDescent="0.2">
      <c r="A8" s="9">
        <v>1</v>
      </c>
      <c r="B8" s="1" t="s">
        <v>14</v>
      </c>
      <c r="C8" s="1" t="s">
        <v>109</v>
      </c>
      <c r="D8" s="1">
        <v>0.38</v>
      </c>
      <c r="E8" s="13">
        <v>44330</v>
      </c>
      <c r="F8" s="13">
        <v>44330</v>
      </c>
      <c r="G8" s="1" t="s">
        <v>110</v>
      </c>
    </row>
    <row r="9" spans="1:7" ht="30" customHeight="1" x14ac:dyDescent="0.2">
      <c r="A9" s="9">
        <v>2</v>
      </c>
      <c r="B9" s="1" t="s">
        <v>14</v>
      </c>
      <c r="C9" s="1" t="s">
        <v>111</v>
      </c>
      <c r="D9" s="1">
        <v>0.38</v>
      </c>
      <c r="E9" s="13">
        <v>44335</v>
      </c>
      <c r="F9" s="13">
        <v>44335</v>
      </c>
      <c r="G9" s="1" t="s">
        <v>110</v>
      </c>
    </row>
    <row r="10" spans="1:7" ht="30" customHeight="1" x14ac:dyDescent="0.2">
      <c r="A10" s="10">
        <f t="shared" ref="A10:A14" si="0">SUM(A9+1)</f>
        <v>3</v>
      </c>
      <c r="B10" s="1" t="s">
        <v>14</v>
      </c>
      <c r="C10" s="1" t="s">
        <v>112</v>
      </c>
      <c r="D10" s="1">
        <v>0.38</v>
      </c>
      <c r="E10" s="13">
        <v>44336</v>
      </c>
      <c r="F10" s="13">
        <v>44336</v>
      </c>
      <c r="G10" s="1" t="s">
        <v>110</v>
      </c>
    </row>
    <row r="11" spans="1:7" ht="30" customHeight="1" x14ac:dyDescent="0.2">
      <c r="A11" s="10">
        <f t="shared" si="0"/>
        <v>4</v>
      </c>
      <c r="B11" s="1" t="s">
        <v>14</v>
      </c>
      <c r="C11" s="1" t="s">
        <v>33</v>
      </c>
      <c r="D11" s="1">
        <v>0.38</v>
      </c>
      <c r="E11" s="13">
        <v>44342</v>
      </c>
      <c r="F11" s="13">
        <v>44342</v>
      </c>
      <c r="G11" s="1" t="s">
        <v>110</v>
      </c>
    </row>
    <row r="12" spans="1:7" ht="30" customHeight="1" x14ac:dyDescent="0.2">
      <c r="A12" s="10">
        <f t="shared" si="0"/>
        <v>5</v>
      </c>
      <c r="B12" s="1" t="s">
        <v>14</v>
      </c>
      <c r="C12" s="1" t="s">
        <v>93</v>
      </c>
      <c r="D12" s="1" t="s">
        <v>64</v>
      </c>
      <c r="E12" s="13">
        <v>44343</v>
      </c>
      <c r="F12" s="13">
        <v>44343</v>
      </c>
      <c r="G12" s="1" t="s">
        <v>113</v>
      </c>
    </row>
    <row r="13" spans="1:7" ht="30" customHeight="1" x14ac:dyDescent="0.2">
      <c r="A13" s="10">
        <f t="shared" si="0"/>
        <v>6</v>
      </c>
      <c r="B13" s="1" t="s">
        <v>20</v>
      </c>
      <c r="C13" s="1" t="s">
        <v>114</v>
      </c>
      <c r="D13" s="1" t="s">
        <v>64</v>
      </c>
      <c r="E13" s="13">
        <v>44344</v>
      </c>
      <c r="F13" s="13">
        <v>44344</v>
      </c>
      <c r="G13" s="1" t="s">
        <v>21</v>
      </c>
    </row>
    <row r="14" spans="1:7" ht="30" customHeight="1" x14ac:dyDescent="0.2">
      <c r="A14" s="10">
        <f t="shared" si="0"/>
        <v>7</v>
      </c>
      <c r="B14" s="1" t="s">
        <v>20</v>
      </c>
      <c r="C14" s="1" t="s">
        <v>115</v>
      </c>
      <c r="D14" s="1" t="s">
        <v>64</v>
      </c>
      <c r="E14" s="13">
        <v>44347</v>
      </c>
      <c r="F14" s="13">
        <v>44347</v>
      </c>
      <c r="G14" s="1" t="s">
        <v>21</v>
      </c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1" zoomScaleNormal="100" workbookViewId="0">
      <selection activeCell="A15" sqref="A15:XFD33"/>
    </sheetView>
  </sheetViews>
  <sheetFormatPr defaultRowHeight="12.75" x14ac:dyDescent="0.2"/>
  <cols>
    <col min="1" max="1" width="3.28515625" style="2" bestFit="1" customWidth="1"/>
    <col min="2" max="2" width="3.42578125" style="2" bestFit="1" customWidth="1"/>
    <col min="3" max="3" width="18.85546875" style="2" customWidth="1"/>
    <col min="4" max="4" width="8.140625" style="2" customWidth="1"/>
    <col min="5" max="5" width="16.7109375" style="2" customWidth="1"/>
    <col min="6" max="6" width="16.28515625" style="2" bestFit="1" customWidth="1"/>
    <col min="7" max="7" width="17.7109375" style="2" bestFit="1" customWidth="1"/>
    <col min="8" max="16384" width="9.140625" style="2"/>
  </cols>
  <sheetData>
    <row r="1" spans="1:7" x14ac:dyDescent="0.2">
      <c r="A1" s="21"/>
      <c r="B1" s="21"/>
      <c r="C1" s="21"/>
      <c r="D1" s="21"/>
      <c r="E1" s="21"/>
      <c r="F1" s="21"/>
      <c r="G1" s="21"/>
    </row>
    <row r="2" spans="1:7" x14ac:dyDescent="0.2">
      <c r="A2" s="22" t="s">
        <v>121</v>
      </c>
      <c r="B2" s="22"/>
      <c r="C2" s="22"/>
      <c r="D2" s="22"/>
      <c r="E2" s="22"/>
      <c r="F2" s="22"/>
      <c r="G2" s="22"/>
    </row>
    <row r="3" spans="1:7" s="5" customFormat="1" ht="27.75" customHeight="1" thickBot="1" x14ac:dyDescent="0.25">
      <c r="A3" s="3"/>
      <c r="B3" s="3"/>
      <c r="C3" s="3"/>
      <c r="D3" s="3"/>
      <c r="E3" s="3"/>
      <c r="F3" s="3"/>
      <c r="G3" s="4"/>
    </row>
    <row r="4" spans="1:7" ht="171.75" customHeight="1" x14ac:dyDescent="0.2">
      <c r="A4" s="19" t="s">
        <v>15</v>
      </c>
      <c r="B4" s="19" t="s">
        <v>0</v>
      </c>
      <c r="C4" s="19" t="s">
        <v>16</v>
      </c>
      <c r="D4" s="19" t="s">
        <v>1</v>
      </c>
      <c r="E4" s="19" t="s">
        <v>19</v>
      </c>
      <c r="F4" s="19" t="s">
        <v>18</v>
      </c>
      <c r="G4" s="19" t="s">
        <v>17</v>
      </c>
    </row>
    <row r="5" spans="1:7" ht="63.75" customHeight="1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>
      <c r="A6" s="20"/>
      <c r="B6" s="23"/>
      <c r="C6" s="23"/>
      <c r="D6" s="20"/>
      <c r="E6" s="20"/>
      <c r="F6" s="20"/>
      <c r="G6" s="23"/>
    </row>
    <row r="7" spans="1:7" s="6" customFormat="1" ht="13.5" thickBot="1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0" customHeight="1" x14ac:dyDescent="0.2">
      <c r="A8" s="10">
        <v>1</v>
      </c>
      <c r="B8" s="1" t="s">
        <v>14</v>
      </c>
      <c r="C8" s="1" t="s">
        <v>116</v>
      </c>
      <c r="D8" s="1">
        <v>0.38</v>
      </c>
      <c r="E8" s="13">
        <v>44354</v>
      </c>
      <c r="F8" s="13">
        <v>44354</v>
      </c>
      <c r="G8" s="1" t="s">
        <v>110</v>
      </c>
    </row>
    <row r="9" spans="1:7" ht="30" customHeight="1" x14ac:dyDescent="0.2">
      <c r="A9" s="10">
        <v>2</v>
      </c>
      <c r="B9" s="1" t="s">
        <v>14</v>
      </c>
      <c r="C9" s="1" t="s">
        <v>117</v>
      </c>
      <c r="D9" s="1">
        <v>0.38</v>
      </c>
      <c r="E9" s="13">
        <v>44355</v>
      </c>
      <c r="F9" s="13">
        <v>44355</v>
      </c>
      <c r="G9" s="13" t="s">
        <v>118</v>
      </c>
    </row>
    <row r="10" spans="1:7" ht="30" customHeight="1" x14ac:dyDescent="0.2">
      <c r="A10" s="10">
        <f t="shared" ref="A10:A14" si="0">SUM(A9+1)</f>
        <v>3</v>
      </c>
      <c r="B10" s="1" t="s">
        <v>14</v>
      </c>
      <c r="C10" s="1" t="s">
        <v>119</v>
      </c>
      <c r="D10" s="1" t="s">
        <v>23</v>
      </c>
      <c r="E10" s="13">
        <v>44356</v>
      </c>
      <c r="F10" s="13">
        <v>44356</v>
      </c>
      <c r="G10" s="1" t="s">
        <v>120</v>
      </c>
    </row>
    <row r="11" spans="1:7" ht="30" customHeight="1" x14ac:dyDescent="0.2">
      <c r="A11" s="10">
        <f t="shared" si="0"/>
        <v>4</v>
      </c>
      <c r="B11" s="1" t="s">
        <v>14</v>
      </c>
      <c r="C11" s="1" t="s">
        <v>122</v>
      </c>
      <c r="D11" s="1">
        <v>0.38</v>
      </c>
      <c r="E11" s="13">
        <v>44356</v>
      </c>
      <c r="F11" s="13">
        <v>44356</v>
      </c>
      <c r="G11" s="13" t="s">
        <v>22</v>
      </c>
    </row>
    <row r="12" spans="1:7" ht="43.5" customHeight="1" x14ac:dyDescent="0.2">
      <c r="A12" s="10">
        <f t="shared" si="0"/>
        <v>5</v>
      </c>
      <c r="B12" s="1" t="s">
        <v>14</v>
      </c>
      <c r="C12" s="1" t="s">
        <v>132</v>
      </c>
      <c r="D12" s="1" t="s">
        <v>23</v>
      </c>
      <c r="E12" s="13">
        <v>44363</v>
      </c>
      <c r="F12" s="13">
        <v>44363</v>
      </c>
      <c r="G12" s="1" t="s">
        <v>123</v>
      </c>
    </row>
    <row r="13" spans="1:7" ht="48" customHeight="1" x14ac:dyDescent="0.2">
      <c r="A13" s="10">
        <f t="shared" si="0"/>
        <v>6</v>
      </c>
      <c r="B13" s="1" t="s">
        <v>14</v>
      </c>
      <c r="C13" s="1" t="s">
        <v>124</v>
      </c>
      <c r="D13" s="1" t="s">
        <v>23</v>
      </c>
      <c r="E13" s="13">
        <v>44369</v>
      </c>
      <c r="F13" s="13">
        <v>44369</v>
      </c>
      <c r="G13" s="1" t="s">
        <v>126</v>
      </c>
    </row>
    <row r="14" spans="1:7" ht="47.25" customHeight="1" x14ac:dyDescent="0.2">
      <c r="A14" s="10">
        <f t="shared" si="0"/>
        <v>7</v>
      </c>
      <c r="B14" s="1" t="s">
        <v>14</v>
      </c>
      <c r="C14" s="1" t="s">
        <v>125</v>
      </c>
      <c r="D14" s="1" t="s">
        <v>23</v>
      </c>
      <c r="E14" s="13">
        <v>44369</v>
      </c>
      <c r="F14" s="13">
        <v>44369</v>
      </c>
      <c r="G14" s="1" t="s">
        <v>127</v>
      </c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5" zoomScaleNormal="100" workbookViewId="0">
      <selection activeCell="A9" sqref="A9:XFD49"/>
    </sheetView>
  </sheetViews>
  <sheetFormatPr defaultRowHeight="12.75" x14ac:dyDescent="0.2"/>
  <cols>
    <col min="1" max="1" width="3.28515625" style="2" bestFit="1" customWidth="1"/>
    <col min="2" max="2" width="3.42578125" style="2" bestFit="1" customWidth="1"/>
    <col min="3" max="3" width="18.85546875" style="2" customWidth="1"/>
    <col min="4" max="4" width="8.140625" style="2" bestFit="1" customWidth="1"/>
    <col min="5" max="5" width="16.7109375" style="2" customWidth="1"/>
    <col min="6" max="6" width="16.28515625" style="2" bestFit="1" customWidth="1"/>
    <col min="7" max="7" width="17.7109375" style="2" bestFit="1" customWidth="1"/>
    <col min="8" max="16384" width="9.140625" style="2"/>
  </cols>
  <sheetData>
    <row r="1" spans="1:7" x14ac:dyDescent="0.2">
      <c r="A1" s="21"/>
      <c r="B1" s="21"/>
      <c r="C1" s="21"/>
      <c r="D1" s="21"/>
      <c r="E1" s="21"/>
      <c r="F1" s="21"/>
      <c r="G1" s="21"/>
    </row>
    <row r="2" spans="1:7" x14ac:dyDescent="0.2">
      <c r="A2" s="22" t="s">
        <v>129</v>
      </c>
      <c r="B2" s="22"/>
      <c r="C2" s="22"/>
      <c r="D2" s="22"/>
      <c r="E2" s="22"/>
      <c r="F2" s="22"/>
      <c r="G2" s="22"/>
    </row>
    <row r="3" spans="1:7" s="5" customFormat="1" ht="27.75" customHeight="1" thickBot="1" x14ac:dyDescent="0.25">
      <c r="A3" s="3"/>
      <c r="B3" s="3"/>
      <c r="C3" s="3"/>
      <c r="D3" s="3"/>
      <c r="E3" s="3"/>
      <c r="F3" s="3"/>
      <c r="G3" s="4"/>
    </row>
    <row r="4" spans="1:7" ht="171.75" customHeight="1" x14ac:dyDescent="0.2">
      <c r="A4" s="19" t="s">
        <v>15</v>
      </c>
      <c r="B4" s="19" t="s">
        <v>0</v>
      </c>
      <c r="C4" s="19" t="s">
        <v>16</v>
      </c>
      <c r="D4" s="19" t="s">
        <v>1</v>
      </c>
      <c r="E4" s="19" t="s">
        <v>19</v>
      </c>
      <c r="F4" s="19" t="s">
        <v>18</v>
      </c>
      <c r="G4" s="19" t="s">
        <v>17</v>
      </c>
    </row>
    <row r="5" spans="1:7" ht="63.75" customHeight="1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>
      <c r="A6" s="20"/>
      <c r="B6" s="23"/>
      <c r="C6" s="23"/>
      <c r="D6" s="20"/>
      <c r="E6" s="20"/>
      <c r="F6" s="20"/>
      <c r="G6" s="23"/>
    </row>
    <row r="7" spans="1:7" s="6" customFormat="1" ht="13.5" thickBot="1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s="7" customFormat="1" ht="30" customHeight="1" x14ac:dyDescent="0.2">
      <c r="A8" s="10">
        <v>1</v>
      </c>
      <c r="B8" s="10" t="s">
        <v>20</v>
      </c>
      <c r="C8" s="1" t="s">
        <v>128</v>
      </c>
      <c r="D8" s="1" t="s">
        <v>64</v>
      </c>
      <c r="E8" s="13">
        <v>44393</v>
      </c>
      <c r="F8" s="13">
        <v>44393</v>
      </c>
      <c r="G8" s="1" t="s">
        <v>21</v>
      </c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6" zoomScaleNormal="100" workbookViewId="0">
      <selection activeCell="A21" sqref="A21:XFD37"/>
    </sheetView>
  </sheetViews>
  <sheetFormatPr defaultRowHeight="12.75" x14ac:dyDescent="0.2"/>
  <cols>
    <col min="1" max="1" width="3.28515625" style="2" bestFit="1" customWidth="1"/>
    <col min="2" max="2" width="5.7109375" style="2" customWidth="1"/>
    <col min="3" max="3" width="20" style="2" customWidth="1"/>
    <col min="4" max="4" width="8.140625" style="2" bestFit="1" customWidth="1"/>
    <col min="5" max="5" width="16.7109375" style="2" customWidth="1"/>
    <col min="6" max="6" width="16.28515625" style="2" bestFit="1" customWidth="1"/>
    <col min="7" max="7" width="19.140625" style="2" customWidth="1"/>
    <col min="8" max="16384" width="9.140625" style="2"/>
  </cols>
  <sheetData>
    <row r="1" spans="1:7" x14ac:dyDescent="0.2">
      <c r="A1" s="21"/>
      <c r="B1" s="21"/>
      <c r="C1" s="21"/>
      <c r="D1" s="21"/>
      <c r="E1" s="21"/>
      <c r="F1" s="21"/>
      <c r="G1" s="21"/>
    </row>
    <row r="2" spans="1:7" x14ac:dyDescent="0.2">
      <c r="A2" s="22" t="s">
        <v>131</v>
      </c>
      <c r="B2" s="22"/>
      <c r="C2" s="22"/>
      <c r="D2" s="22"/>
      <c r="E2" s="22"/>
      <c r="F2" s="22"/>
      <c r="G2" s="22"/>
    </row>
    <row r="3" spans="1:7" s="5" customFormat="1" ht="27.75" customHeight="1" thickBot="1" x14ac:dyDescent="0.25">
      <c r="A3" s="3"/>
      <c r="B3" s="3"/>
      <c r="C3" s="3"/>
      <c r="D3" s="3"/>
      <c r="E3" s="3"/>
      <c r="F3" s="3"/>
      <c r="G3" s="4"/>
    </row>
    <row r="4" spans="1:7" ht="171.75" customHeight="1" x14ac:dyDescent="0.2">
      <c r="A4" s="19" t="s">
        <v>15</v>
      </c>
      <c r="B4" s="19" t="s">
        <v>0</v>
      </c>
      <c r="C4" s="19" t="s">
        <v>16</v>
      </c>
      <c r="D4" s="19" t="s">
        <v>1</v>
      </c>
      <c r="E4" s="19" t="s">
        <v>19</v>
      </c>
      <c r="F4" s="19" t="s">
        <v>18</v>
      </c>
      <c r="G4" s="19" t="s">
        <v>17</v>
      </c>
    </row>
    <row r="5" spans="1:7" ht="63.75" customHeight="1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>
      <c r="A6" s="20"/>
      <c r="B6" s="23"/>
      <c r="C6" s="23"/>
      <c r="D6" s="20"/>
      <c r="E6" s="20"/>
      <c r="F6" s="20"/>
      <c r="G6" s="23"/>
    </row>
    <row r="7" spans="1:7" s="6" customFormat="1" ht="13.5" thickBot="1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0" customHeight="1" x14ac:dyDescent="0.2">
      <c r="A8" s="10">
        <v>1</v>
      </c>
      <c r="B8" s="1" t="s">
        <v>14</v>
      </c>
      <c r="C8" s="1" t="s">
        <v>130</v>
      </c>
      <c r="D8" s="1">
        <v>0.38</v>
      </c>
      <c r="E8" s="13">
        <v>44418</v>
      </c>
      <c r="F8" s="13">
        <v>44418</v>
      </c>
      <c r="G8" s="13" t="s">
        <v>110</v>
      </c>
    </row>
    <row r="9" spans="1:7" ht="30" customHeight="1" x14ac:dyDescent="0.2">
      <c r="A9" s="10">
        <f t="shared" ref="A9:A20" si="0">SUM(A8+1)</f>
        <v>2</v>
      </c>
      <c r="B9" s="1" t="s">
        <v>14</v>
      </c>
      <c r="C9" s="1" t="s">
        <v>133</v>
      </c>
      <c r="D9" s="1" t="s">
        <v>23</v>
      </c>
      <c r="E9" s="13">
        <v>44419</v>
      </c>
      <c r="F9" s="13">
        <v>44419</v>
      </c>
      <c r="G9" s="1" t="s">
        <v>134</v>
      </c>
    </row>
    <row r="10" spans="1:7" ht="60" customHeight="1" x14ac:dyDescent="0.2">
      <c r="A10" s="10">
        <f t="shared" si="0"/>
        <v>3</v>
      </c>
      <c r="B10" s="1" t="s">
        <v>14</v>
      </c>
      <c r="C10" s="1" t="s">
        <v>135</v>
      </c>
      <c r="D10" s="1">
        <v>0.38</v>
      </c>
      <c r="E10" s="13">
        <v>44419</v>
      </c>
      <c r="F10" s="13">
        <v>44419</v>
      </c>
      <c r="G10" s="13" t="s">
        <v>136</v>
      </c>
    </row>
    <row r="11" spans="1:7" ht="76.5" customHeight="1" x14ac:dyDescent="0.2">
      <c r="A11" s="10">
        <f t="shared" si="0"/>
        <v>4</v>
      </c>
      <c r="B11" s="1" t="s">
        <v>14</v>
      </c>
      <c r="C11" s="1" t="s">
        <v>137</v>
      </c>
      <c r="D11" s="1" t="s">
        <v>23</v>
      </c>
      <c r="E11" s="13">
        <v>44420</v>
      </c>
      <c r="F11" s="13">
        <v>44420</v>
      </c>
      <c r="G11" s="13" t="s">
        <v>138</v>
      </c>
    </row>
    <row r="12" spans="1:7" ht="30" customHeight="1" x14ac:dyDescent="0.2">
      <c r="A12" s="10">
        <f t="shared" si="0"/>
        <v>5</v>
      </c>
      <c r="B12" s="12" t="s">
        <v>20</v>
      </c>
      <c r="C12" s="1" t="s">
        <v>28</v>
      </c>
      <c r="D12" s="1" t="s">
        <v>23</v>
      </c>
      <c r="E12" s="14">
        <v>44425</v>
      </c>
      <c r="F12" s="14">
        <v>44425</v>
      </c>
      <c r="G12" s="13" t="s">
        <v>21</v>
      </c>
    </row>
    <row r="13" spans="1:7" ht="30" customHeight="1" x14ac:dyDescent="0.2">
      <c r="A13" s="10">
        <f t="shared" si="0"/>
        <v>6</v>
      </c>
      <c r="B13" s="12" t="s">
        <v>20</v>
      </c>
      <c r="C13" s="1" t="s">
        <v>84</v>
      </c>
      <c r="D13" s="1" t="s">
        <v>23</v>
      </c>
      <c r="E13" s="14">
        <v>44425</v>
      </c>
      <c r="F13" s="14">
        <v>44425</v>
      </c>
      <c r="G13" s="13" t="s">
        <v>21</v>
      </c>
    </row>
    <row r="14" spans="1:7" ht="30" customHeight="1" x14ac:dyDescent="0.2">
      <c r="A14" s="10">
        <f t="shared" si="0"/>
        <v>7</v>
      </c>
      <c r="B14" s="12" t="s">
        <v>20</v>
      </c>
      <c r="C14" s="1" t="s">
        <v>139</v>
      </c>
      <c r="D14" s="1" t="s">
        <v>23</v>
      </c>
      <c r="E14" s="14">
        <v>44426</v>
      </c>
      <c r="F14" s="14">
        <v>44426</v>
      </c>
      <c r="G14" s="13" t="s">
        <v>21</v>
      </c>
    </row>
    <row r="15" spans="1:7" ht="30" customHeight="1" x14ac:dyDescent="0.2">
      <c r="A15" s="10">
        <f t="shared" si="0"/>
        <v>8</v>
      </c>
      <c r="B15" s="12" t="s">
        <v>20</v>
      </c>
      <c r="C15" s="1" t="s">
        <v>78</v>
      </c>
      <c r="D15" s="1" t="s">
        <v>23</v>
      </c>
      <c r="E15" s="14">
        <v>44426</v>
      </c>
      <c r="F15" s="14">
        <v>44426</v>
      </c>
      <c r="G15" s="13" t="s">
        <v>21</v>
      </c>
    </row>
    <row r="16" spans="1:7" ht="30" customHeight="1" x14ac:dyDescent="0.2">
      <c r="A16" s="10">
        <f t="shared" si="0"/>
        <v>9</v>
      </c>
      <c r="B16" s="12" t="s">
        <v>20</v>
      </c>
      <c r="C16" s="1" t="s">
        <v>140</v>
      </c>
      <c r="D16" s="1" t="s">
        <v>23</v>
      </c>
      <c r="E16" s="14">
        <v>44427</v>
      </c>
      <c r="F16" s="14">
        <v>44427</v>
      </c>
      <c r="G16" s="13" t="s">
        <v>21</v>
      </c>
    </row>
    <row r="17" spans="1:7" ht="30" customHeight="1" x14ac:dyDescent="0.2">
      <c r="A17" s="10">
        <f t="shared" si="0"/>
        <v>10</v>
      </c>
      <c r="B17" s="12" t="s">
        <v>20</v>
      </c>
      <c r="C17" s="1" t="s">
        <v>141</v>
      </c>
      <c r="D17" s="1" t="s">
        <v>23</v>
      </c>
      <c r="E17" s="14">
        <v>44427</v>
      </c>
      <c r="F17" s="14">
        <v>44427</v>
      </c>
      <c r="G17" s="13" t="s">
        <v>21</v>
      </c>
    </row>
    <row r="18" spans="1:7" ht="30" customHeight="1" x14ac:dyDescent="0.2">
      <c r="A18" s="10">
        <f t="shared" si="0"/>
        <v>11</v>
      </c>
      <c r="B18" s="12" t="s">
        <v>20</v>
      </c>
      <c r="C18" s="1" t="s">
        <v>142</v>
      </c>
      <c r="D18" s="1" t="s">
        <v>23</v>
      </c>
      <c r="E18" s="14">
        <v>44427</v>
      </c>
      <c r="F18" s="14">
        <v>44427</v>
      </c>
      <c r="G18" s="13" t="s">
        <v>21</v>
      </c>
    </row>
    <row r="19" spans="1:7" ht="30" customHeight="1" x14ac:dyDescent="0.2">
      <c r="A19" s="10">
        <f t="shared" si="0"/>
        <v>12</v>
      </c>
      <c r="B19" s="12" t="s">
        <v>20</v>
      </c>
      <c r="C19" s="12" t="s">
        <v>143</v>
      </c>
      <c r="D19" s="1" t="s">
        <v>23</v>
      </c>
      <c r="E19" s="14">
        <v>44428</v>
      </c>
      <c r="F19" s="14">
        <v>44428</v>
      </c>
      <c r="G19" s="12" t="s">
        <v>21</v>
      </c>
    </row>
    <row r="20" spans="1:7" ht="30" customHeight="1" x14ac:dyDescent="0.2">
      <c r="A20" s="10">
        <f t="shared" si="0"/>
        <v>13</v>
      </c>
      <c r="B20" s="12" t="s">
        <v>14</v>
      </c>
      <c r="C20" s="12" t="s">
        <v>144</v>
      </c>
      <c r="D20" s="12">
        <v>0.38</v>
      </c>
      <c r="E20" s="14">
        <v>44438</v>
      </c>
      <c r="F20" s="14">
        <v>44438</v>
      </c>
      <c r="G20" s="12" t="s">
        <v>145</v>
      </c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26</vt:i4>
      </vt:variant>
    </vt:vector>
  </HeadingPairs>
  <TitlesOfParts>
    <vt:vector size="41" baseType="lpstr">
      <vt:lpstr>Январь</vt:lpstr>
      <vt:lpstr>Февраль</vt:lpstr>
      <vt:lpstr>Март</vt:lpstr>
      <vt:lpstr>Апрель</vt:lpstr>
      <vt:lpstr>Лист2</vt:lpstr>
      <vt:lpstr>Май</vt:lpstr>
      <vt:lpstr>Июнь</vt:lpstr>
      <vt:lpstr>Июль </vt:lpstr>
      <vt:lpstr>Август</vt:lpstr>
      <vt:lpstr>Сентябрь</vt:lpstr>
      <vt:lpstr>Октябрь</vt:lpstr>
      <vt:lpstr>Ноябрь</vt:lpstr>
      <vt:lpstr>Декабрь</vt:lpstr>
      <vt:lpstr>Лист1</vt:lpstr>
      <vt:lpstr>Лист3</vt:lpstr>
      <vt:lpstr>Февраль!_ftn1</vt:lpstr>
      <vt:lpstr>Август!_ftnref1</vt:lpstr>
      <vt:lpstr>Апрель!_ftnref1</vt:lpstr>
      <vt:lpstr>Декабрь!_ftnref1</vt:lpstr>
      <vt:lpstr>'Июль '!_ftnref1</vt:lpstr>
      <vt:lpstr>Июнь!_ftnref1</vt:lpstr>
      <vt:lpstr>Май!_ftnref1</vt:lpstr>
      <vt:lpstr>Март!_ftnref1</vt:lpstr>
      <vt:lpstr>Ноябрь!_ftnref1</vt:lpstr>
      <vt:lpstr>Октябрь!_ftnref1</vt:lpstr>
      <vt:lpstr>Сентябрь!_ftnref1</vt:lpstr>
      <vt:lpstr>Февраль!_ftnref1</vt:lpstr>
      <vt:lpstr>Январь!_ftnref1</vt:lpstr>
      <vt:lpstr>Август!_Toc472327096</vt:lpstr>
      <vt:lpstr>Апрель!_Toc472327096</vt:lpstr>
      <vt:lpstr>Декабрь!_Toc472327096</vt:lpstr>
      <vt:lpstr>'Июль '!_Toc472327096</vt:lpstr>
      <vt:lpstr>Июнь!_Toc472327096</vt:lpstr>
      <vt:lpstr>Май!_Toc472327096</vt:lpstr>
      <vt:lpstr>Март!_Toc472327096</vt:lpstr>
      <vt:lpstr>Ноябрь!_Toc472327096</vt:lpstr>
      <vt:lpstr>Октябрь!_Toc472327096</vt:lpstr>
      <vt:lpstr>Сентябрь!_Toc472327096</vt:lpstr>
      <vt:lpstr>Февраль!_Toc472327096</vt:lpstr>
      <vt:lpstr>Январь!_Toc472327096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user</cp:lastModifiedBy>
  <cp:lastPrinted>2020-10-09T08:33:25Z</cp:lastPrinted>
  <dcterms:created xsi:type="dcterms:W3CDTF">2017-02-13T15:22:59Z</dcterms:created>
  <dcterms:modified xsi:type="dcterms:W3CDTF">2022-01-12T06:01:05Z</dcterms:modified>
</cp:coreProperties>
</file>